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440" windowHeight="12855" activeTab="0"/>
  </bookViews>
  <sheets>
    <sheet name="4. mellékletbe" sheetId="2" r:id="rId1"/>
    <sheet name="eredeti" sheetId="3" r:id="rId2"/>
    <sheet name="új" sheetId="4" r:id="rId3"/>
  </sheets>
  <definedNames>
    <definedName name="_xlnm._FilterDatabase" localSheetId="0" hidden="1">'4. mellékletbe'!$A$1:$G$92</definedName>
  </definedNames>
  <calcPr fullCalcOnLoad="1"/>
</workbook>
</file>

<file path=xl/sharedStrings.xml><?xml version="1.0" encoding="utf-8"?>
<sst xmlns="http://schemas.openxmlformats.org/spreadsheetml/2006/main" count="713" uniqueCount="324">
  <si>
    <t>Vevő ép. számla</t>
  </si>
  <si>
    <t>Vevő pénzszámla</t>
  </si>
  <si>
    <t>ISIN</t>
  </si>
  <si>
    <t>Mennyiség</t>
  </si>
  <si>
    <t>Elszámolási összeg</t>
  </si>
  <si>
    <t>Deviza</t>
  </si>
  <si>
    <t>Eladó ép. számla</t>
  </si>
  <si>
    <t>Eladó pénzszámla</t>
  </si>
  <si>
    <t>DVP</t>
  </si>
  <si>
    <t>SA1</t>
  </si>
  <si>
    <t>SA8</t>
  </si>
  <si>
    <t>SA2</t>
  </si>
  <si>
    <t>SA9</t>
  </si>
  <si>
    <t>FOP</t>
  </si>
  <si>
    <t>SA3</t>
  </si>
  <si>
    <t>HUF</t>
  </si>
  <si>
    <t>SA10</t>
  </si>
  <si>
    <t>Kötésnap</t>
  </si>
  <si>
    <t>Eredeti elszámolási nap</t>
  </si>
  <si>
    <t>Tényleges elszámolási nap</t>
  </si>
  <si>
    <t>SA11</t>
  </si>
  <si>
    <t>SA4</t>
  </si>
  <si>
    <t>Opt-out indikátor</t>
  </si>
  <si>
    <t>NOMC</t>
  </si>
  <si>
    <t>SA5</t>
  </si>
  <si>
    <t>SA13</t>
  </si>
  <si>
    <t>Blank</t>
  </si>
  <si>
    <t>Tranzakció kód</t>
  </si>
  <si>
    <t>Társasági esemény azonosító</t>
  </si>
  <si>
    <t>INST1001</t>
  </si>
  <si>
    <t>CLAI</t>
  </si>
  <si>
    <t>INST1003</t>
  </si>
  <si>
    <t>INST1004</t>
  </si>
  <si>
    <t>pénzátvezetés</t>
  </si>
  <si>
    <t>pénzátutalás</t>
  </si>
  <si>
    <t>Adókulcs</t>
  </si>
  <si>
    <t>MC instrukció értéknapja</t>
  </si>
  <si>
    <t>MC instrukció generálás napja</t>
  </si>
  <si>
    <t>TRAN</t>
  </si>
  <si>
    <t>Eredeti instrukció törlésének napja</t>
  </si>
  <si>
    <t>Partner referencia (eredeti instrukció)</t>
  </si>
  <si>
    <t>Új instrukció értéknapja</t>
  </si>
  <si>
    <t>BGL0000001</t>
  </si>
  <si>
    <t>BGL0000002</t>
  </si>
  <si>
    <t>BGL0000003</t>
  </si>
  <si>
    <t>BGL0000004</t>
  </si>
  <si>
    <t>Kapcsolódó Partner referencia</t>
  </si>
  <si>
    <t>INST2001</t>
  </si>
  <si>
    <t>INST2002</t>
  </si>
  <si>
    <t>INST2003</t>
  </si>
  <si>
    <t>INST2004</t>
  </si>
  <si>
    <t>INST2005</t>
  </si>
  <si>
    <t>#</t>
  </si>
  <si>
    <t>HU0000402123</t>
  </si>
  <si>
    <t>HU0000404456</t>
  </si>
  <si>
    <t>HU0000069123</t>
  </si>
  <si>
    <t>HU0000078456</t>
  </si>
  <si>
    <t>Sor-szám</t>
  </si>
  <si>
    <t xml:space="preserve">Társasági esemény megnevezése ISO-kód szerint </t>
  </si>
  <si>
    <t>Társasági esemény leírása</t>
  </si>
  <si>
    <t>Társasági esemény kategória (CAJWG-nek megfelelően)</t>
  </si>
  <si>
    <t>opciók (Default) –SMPG-nek megfelelően</t>
  </si>
  <si>
    <t>BIDS (VOLU) Repurchase Offer/ Issuer Bid/ Reverse Rights</t>
  </si>
  <si>
    <t>Visszavásárlási ajánlat a kibocsátó részéről a forgalomban lévő értékpapír állomány csökkentése érdekében</t>
  </si>
  <si>
    <t>Voluntary re-organizations with Mark Down/Cash</t>
  </si>
  <si>
    <t>CASH</t>
  </si>
  <si>
    <t>NOAC (D)</t>
  </si>
  <si>
    <t>BONU (MAND) Bonus Issue/ Capitalization issue</t>
  </si>
  <si>
    <t>Az értékpapír tulajdonosok addicionális eszközöket (értékpapírt) kapnak a kibocsátótól a meglévő értékpapírjaik vonatkozásában meghatározott arányban</t>
  </si>
  <si>
    <t>Mandatory security distributions without options</t>
  </si>
  <si>
    <t>SECU(D)</t>
  </si>
  <si>
    <t>BPUT (VOLU) Put Redemption</t>
  </si>
  <si>
    <t>Az értékpapír idő előtti visszaváltása a tulajdonos kérése alapján</t>
  </si>
  <si>
    <t>Voluntary re-organizations with Mark Down/ Cash</t>
  </si>
  <si>
    <t>BRUP (MAND) Bankruptcy</t>
  </si>
  <si>
    <t>Csődesemény; a kibocsátó bírósági végzés alapján fizetésképtelenné vált, az értékpapírok elértéktelenedtek.</t>
  </si>
  <si>
    <t>Mark-down</t>
  </si>
  <si>
    <t>CAPD (MAND) Capital Distribution</t>
  </si>
  <si>
    <t>Az esemény során a kibocsátó készpénzt juttat a részvényeseknek (a kibocsátott részvények száma nem változik)</t>
  </si>
  <si>
    <t>Mandatory cash distributions without options</t>
  </si>
  <si>
    <t>CASH(D)</t>
  </si>
  <si>
    <t>CAPG (MAND) Capital Gains Distribution</t>
  </si>
  <si>
    <t>Cég eszközeinek eladásából származó profit szétosztása a tulajdonosok között (pl. készpénzjóváírás, vagy értékpapírba történő újra befektetés</t>
  </si>
  <si>
    <t>CAPI (MAND) Capitalization</t>
  </si>
  <si>
    <t>Hitelviszonyt megtestesítő papír tőke részének megnövelése a névérték növelése nélkül (factors)</t>
  </si>
  <si>
    <t>No Action</t>
  </si>
  <si>
    <t>CHAN (MAND) Change</t>
  </si>
  <si>
    <t>A társasággal kapcsolatos, az esemény értesítőben részletezett kibocsátó -, és értékpapír alap adatváltozás (pl. székhely változás, )</t>
  </si>
  <si>
    <t xml:space="preserve">No Action </t>
  </si>
  <si>
    <t>CONV (VOLU) Conversion-voluntary</t>
  </si>
  <si>
    <t>Értékpapírok átváltása előre meghatározott áron, vagy arányban (jellemzően átváltható kötvények, elsőbbségi részvények átváltása törzsrészvényre)</t>
  </si>
  <si>
    <t>Voluntary re-organizations with Mark Up/Mark Down</t>
  </si>
  <si>
    <t>SECU</t>
  </si>
  <si>
    <t>NOAC(D)</t>
  </si>
  <si>
    <t>CONV (MAND) Conversion-mandatory</t>
  </si>
  <si>
    <t>Mandatory Reorganization without options Mark Up/ Mark down</t>
  </si>
  <si>
    <t>COOP (MAND) Company option</t>
  </si>
  <si>
    <t>A kibocsátó által biztosított jog, mellyel a tulajdonosoknak lehetősége van további részvények jegyzésére egy meghatározott jövőbeni időpontban, előre meghatározott áron</t>
  </si>
  <si>
    <t>Mandatory Distribution with options</t>
  </si>
  <si>
    <t>DECR (MAND) Decrease in Value</t>
  </si>
  <si>
    <t xml:space="preserve">Névérték csökkentés. A forgalomban lévő értékpapírok mennyisége változatlan marad. </t>
  </si>
  <si>
    <t>Mandatory reorganizations without options - markup/markdown</t>
  </si>
  <si>
    <t xml:space="preserve">SECU </t>
  </si>
  <si>
    <t>NOAC</t>
  </si>
  <si>
    <t>DFLT (MAND) Bond Default</t>
  </si>
  <si>
    <t>A kibocsátó nem tud eleget tenni a tájékoztatóban vállalt kötelezettségeinek az alapértelmezett opció tekintetében</t>
  </si>
  <si>
    <t>DLST (MAND) Trading status: Delisted</t>
  </si>
  <si>
    <t>Értékpapír tőzsdéről történő kivezetése</t>
  </si>
  <si>
    <t>DRIP (MAND) Dividend Reinvestment</t>
  </si>
  <si>
    <t>Osztalékfizetés, melynek során a tulajdonosok megtarthatják az osztalékot, vagy újra-befektethetik addicionális részvény-vásárlás útján</t>
  </si>
  <si>
    <t>Distribution with options</t>
  </si>
  <si>
    <t xml:space="preserve">CASH </t>
  </si>
  <si>
    <t>DSCL (MAND) Disclosure</t>
  </si>
  <si>
    <t>A tulajdonosok személyes adatainak felfedése</t>
  </si>
  <si>
    <t>DVCA  (MAND) Cash Dividend</t>
  </si>
  <si>
    <t>Készpénz osztalékfizetés</t>
  </si>
  <si>
    <t>DVOP (MAND) Dividend Option</t>
  </si>
  <si>
    <t>Osztalékfizetés választható opcióval (készpénz-, vagy részvényosztalék)</t>
  </si>
  <si>
    <t>Mandatory Distribution with Options</t>
  </si>
  <si>
    <t>DVSE (MAND) Stock Dividend</t>
  </si>
  <si>
    <t>Részvény osztalékfizetés (meglévő részvények jóváírásával)</t>
  </si>
  <si>
    <t>SECU (D)</t>
  </si>
  <si>
    <t>CASE</t>
  </si>
  <si>
    <t>EXOF (VOLU) Exchange</t>
  </si>
  <si>
    <t>A meglévő értékpapír állomány átváltása más értékpapírra, vagy készpénzre</t>
  </si>
  <si>
    <t>EXRI (MAND) Call on Intermediate Securities</t>
  </si>
  <si>
    <t>Értékpapírokhoz kapcsolódó jogok gyakorlása (pl. értékpapírjegyzés)</t>
  </si>
  <si>
    <t xml:space="preserve">Voluntary re-organizations with  Mark Up/Mark Down </t>
  </si>
  <si>
    <t xml:space="preserve">EXER </t>
  </si>
  <si>
    <t>LAPS</t>
  </si>
  <si>
    <t>OVER</t>
  </si>
  <si>
    <t>SELL</t>
  </si>
  <si>
    <t>BUYA</t>
  </si>
  <si>
    <t>EXTM  (MAND) Maturity Extension</t>
  </si>
  <si>
    <t>Kötvény lejárati napjának meghosszabbítása</t>
  </si>
  <si>
    <t>EXWA (VOLU) Option Rights  Exercise</t>
  </si>
  <si>
    <t>Warrant átváltása részvényre a jegyzési ár megfizetésével, ill.  warrant lehívása és az ellenértékének kifizetése</t>
  </si>
  <si>
    <r>
      <t xml:space="preserve">NOAC </t>
    </r>
    <r>
      <rPr>
        <sz val="9"/>
        <color rgb="FF000000"/>
        <rFont val="Trebuchet MS"/>
        <family val="2"/>
      </rPr>
      <t>(D)</t>
    </r>
  </si>
  <si>
    <t>INCR  (MAND) Increase in Value</t>
  </si>
  <si>
    <t xml:space="preserve">Értékpapír névértékének emelése. A forgalomban lévő értékpapírok mennyisége változatlan marad. </t>
  </si>
  <si>
    <t>INTR  (MAND) Interest Payment</t>
  </si>
  <si>
    <t>Kamatfizetés</t>
  </si>
  <si>
    <t>LIQU (MAND) Liquidation Payment</t>
  </si>
  <si>
    <t xml:space="preserve">Felszámolás végrehajtása. A kibocsátó készpénzt vagy valamilyen vagyoneszközt juttat a tulajdonosoknak. </t>
  </si>
  <si>
    <t>Mandatory reorganizations without options – Mark Down/Cash</t>
  </si>
  <si>
    <t>MCAL (MAND) Full Call/Early Redemption</t>
  </si>
  <si>
    <t xml:space="preserve">Értékpapír (pl. certifikátok) lejárat az eredeti lejárati nap előtt </t>
  </si>
  <si>
    <t>Mandatory re-organizations without options – Mark Down/Cash</t>
  </si>
  <si>
    <t>CASH (D)</t>
  </si>
  <si>
    <t>MEET (MAND) Annual General Meeting</t>
  </si>
  <si>
    <t>Éves rendes közgyűlés</t>
  </si>
  <si>
    <t>PROX</t>
  </si>
  <si>
    <t xml:space="preserve">SPLI </t>
  </si>
  <si>
    <t>CONN</t>
  </si>
  <si>
    <t>CONY</t>
  </si>
  <si>
    <t>ABST</t>
  </si>
  <si>
    <t>MRGR(MAND) Merger</t>
  </si>
  <si>
    <t>Két vagy több kibocsátó fúziója. Az értékpapír csere készpénz mozgással is járhat.</t>
  </si>
  <si>
    <t>Mandatory re-organizations without options – Mark Up/Mark Down</t>
  </si>
  <si>
    <t>OTHR (MAND) Other event</t>
  </si>
  <si>
    <t>Amennyiben más esemény típus nem alkalmazható az adott esemény leírására (pl. ADR custody fee terhelés, csődeljárás kezdeményezése, tőzsdéről történő kivezetési folyamat megkezdése, stb.)</t>
  </si>
  <si>
    <t>PARI (MAND) Pari-Passu</t>
  </si>
  <si>
    <t>Különböző értékpapírokat jellemző sajátosságok azonossá válása és az értékpapírok cseréje (pl. rábocsátás keretében keletkeztetett köztes értékpapírokhoz kapcsolódó részvényesi jogok azonossá válnak a rábocsátandó papírokkal)</t>
  </si>
  <si>
    <t>PCAL  (MAND) Partial Redemption With Reduction of Nominal Value</t>
  </si>
  <si>
    <t xml:space="preserve">Értékpapírok részleges visszaváltása az eredeti lejárati dátum előtt a forgalomban lévő értékpapírok mennyiségének csökkentésével. </t>
  </si>
  <si>
    <t>PINK  (MAND) Pay in Kind</t>
  </si>
  <si>
    <t>Mandatory securities distribution without options</t>
  </si>
  <si>
    <t>OTHR</t>
  </si>
  <si>
    <t>PLAC  (MAND) Place of Incorporation</t>
  </si>
  <si>
    <t>Cégek székhelyében történő változás következtében részvénykönyvi bejegyzés választható.</t>
  </si>
  <si>
    <t>PRED (MAND) Partial Redemption Without Reduction of Nominal Value</t>
  </si>
  <si>
    <t>Értékpapírok előre meghatározott napon, előre meghatározott összegű tőketörlesztése futamidőn belül. (tőketörlesztés)</t>
  </si>
  <si>
    <t>PRIO (VOLU) Priority Issue</t>
  </si>
  <si>
    <t>Elsődleges jegyzési jog biztosítása meglévő részvénytulajdonosoknak nyilvános ajánlattétel keretében (limitált mennyiségű papír jegyezhető csak)</t>
  </si>
  <si>
    <t>Voluntary re-organizations with Mark Up</t>
  </si>
  <si>
    <t>REDM (MAND) Final Maturity</t>
  </si>
  <si>
    <t>Értékpapír teljes sorozat lejáratása, és kapcsolódó esedékességeinek kifizetése az előre megjelölt lejárati napon</t>
  </si>
  <si>
    <t>REDO (MAND) Redenomination</t>
  </si>
  <si>
    <t>Az esemény során az értékpapír denominációja megváltozik</t>
  </si>
  <si>
    <t>RHDI (MAND) Intermediate Securities Distribution</t>
  </si>
  <si>
    <t>RHTS (VOLU) Rights Issue/Subscription Rights/Rights Offer</t>
  </si>
  <si>
    <t>Köztes értékpapír, vagy jog kibocsátása, mely egy jövőbeni választási opciókat tartalmazó eseményen való részvétel jogát biztosítja</t>
  </si>
  <si>
    <t>SHPR  (MAND) Shares Premium Dividend</t>
  </si>
  <si>
    <t>Osztalékfizetés tőketartalékból</t>
  </si>
  <si>
    <t>SOFF (MAND) Spin-Off</t>
  </si>
  <si>
    <t>Addicionális részvény juttatás az anyacég tulajdonosainak a leányvállalatok részvényeinek szétosztásával (pl. demerger, vagyis szétválás, a jogelőd cég megszűnése és jogutód cég(ek) létrehozása).</t>
  </si>
  <si>
    <t>SPLF (MAND) Stock Split/Change in Nominal Value/Subdivision</t>
  </si>
  <si>
    <t>A forgalomban lévő értékpapír mennyiségének emelkedése a piaci érték változása nélkül. A részvény ára és névértéke egyaránt csökken</t>
  </si>
  <si>
    <t>SPLR  (MAND) Reverse Stock Split/Change in Nominal Value</t>
  </si>
  <si>
    <t xml:space="preserve">A forgalomban lévő értékpapír mennyiségének csökkenése a piaci érték változása nélkül. A részvény ára és névértéke egyaránt nő. </t>
  </si>
  <si>
    <t>TEND (MAND) Tender/Acquisition/ Takeover/Purchase Offer/Buyback</t>
  </si>
  <si>
    <t xml:space="preserve">Harmadik fél által tett nyilvános vételi ajánlat </t>
  </si>
  <si>
    <t>Mandatory re-organizations with mandatory Squeeze out – Mark Up / Mark Down</t>
  </si>
  <si>
    <t>TEND (VOLU) Tender/Acquisition/ Takeover/Purchase Offer/Buyback</t>
  </si>
  <si>
    <t>TREC (MAND) Tax Reclaim</t>
  </si>
  <si>
    <t>Adóvisszaigényléshez kapcsolódó esemény</t>
  </si>
  <si>
    <t>WRTH(MAND) Worthless</t>
  </si>
  <si>
    <t>Értéktelen értékpapír kivezetése a könyvekből (ép. számlákról)</t>
  </si>
  <si>
    <t>Mandatory re-organizations without options – Mark Down</t>
  </si>
  <si>
    <t>LAPS (D)</t>
  </si>
  <si>
    <t>XMET (MAND) Extraordinary or Special General Meeting</t>
  </si>
  <si>
    <t>Rendkívüli közgyűlés</t>
  </si>
  <si>
    <t xml:space="preserve">PROX </t>
  </si>
  <si>
    <t>SPLI</t>
  </si>
  <si>
    <t>DRAW(MAND) Drawing - Securities expiry prior to expiry date</t>
  </si>
  <si>
    <t>Az értékpapírok lejárati dátum előtti lejárattatása (sorsolás alapján)</t>
  </si>
  <si>
    <t>Mandatory Reorganization without option – Mark Down/Cash</t>
  </si>
  <si>
    <t>Calim/Transformation
- CLAI: market claim
- TRAN: transformation
- BP: buyer protection</t>
  </si>
  <si>
    <t>TRAN és/vagy BP</t>
  </si>
  <si>
    <t>N/A</t>
  </si>
  <si>
    <t>CLAI és/vagy BP</t>
  </si>
  <si>
    <t>10.</t>
  </si>
  <si>
    <t>13.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</si>
  <si>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</si>
  <si>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</si>
  <si>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</si>
  <si>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</si>
  <si>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</si>
  <si>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</si>
  <si>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</si>
  <si>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</si>
  <si>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</si>
  <si>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</si>
  <si>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</si>
  <si>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</si>
  <si>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</si>
  <si>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</si>
  <si>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</si>
  <si>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</si>
  <si>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</si>
  <si>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</si>
  <si>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</si>
  <si>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</si>
  <si>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</si>
  <si>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</si>
  <si>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</si>
  <si>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</si>
  <si>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</si>
  <si>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</si>
  <si>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</si>
  <si>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</si>
  <si>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</si>
  <si>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</si>
  <si>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</si>
  <si>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</si>
  <si>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</si>
  <si>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</si>
  <si>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</si>
  <si>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</si>
  <si>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</si>
  <si>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</si>
  <si>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</si>
  <si>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</si>
  <si>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</si>
  <si>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</si>
  <si>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</si>
  <si>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</si>
  <si>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</si>
  <si>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</si>
  <si>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</si>
  <si>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Tranzakció típusa</t>
  </si>
  <si>
    <t>KELER referencia
(új instrukció)</t>
  </si>
  <si>
    <t>-</t>
  </si>
  <si>
    <t>INST1002</t>
  </si>
  <si>
    <t>STL0000001</t>
  </si>
  <si>
    <t>STL0000002</t>
  </si>
  <si>
    <t>STL0000003</t>
  </si>
  <si>
    <t>STL0000004</t>
  </si>
  <si>
    <t>STL0000005</t>
  </si>
  <si>
    <t>KTL0000001</t>
  </si>
  <si>
    <t>KTL0000002</t>
  </si>
  <si>
    <t>KTL0000003</t>
  </si>
  <si>
    <t>KTL0000004</t>
  </si>
  <si>
    <t>INTCA51</t>
  </si>
  <si>
    <t>INTCA52</t>
  </si>
  <si>
    <t>EXTCA53</t>
  </si>
  <si>
    <t>INTCA55</t>
  </si>
  <si>
    <t>INTCA32</t>
  </si>
  <si>
    <t>EXTCA33</t>
  </si>
  <si>
    <t>EXTCA34</t>
  </si>
  <si>
    <t>INTCA36</t>
  </si>
  <si>
    <t>1/a</t>
  </si>
  <si>
    <t>1/b</t>
  </si>
  <si>
    <t>2/a</t>
  </si>
  <si>
    <t>2/b</t>
  </si>
  <si>
    <t>MC pl. 1</t>
  </si>
  <si>
    <t>MC. Pl. 1</t>
  </si>
  <si>
    <t>TR pl. 1</t>
  </si>
  <si>
    <t>Új instrukció generálás és kötésnapja</t>
  </si>
  <si>
    <t>TR pl. 2</t>
  </si>
  <si>
    <t>CUM</t>
  </si>
  <si>
    <t>STL0000006</t>
  </si>
  <si>
    <t>Ex</t>
  </si>
  <si>
    <t>SA14</t>
  </si>
  <si>
    <t>SA6</t>
  </si>
  <si>
    <t>INTCA37</t>
  </si>
  <si>
    <t>INTCA56</t>
  </si>
  <si>
    <t>INST3001</t>
  </si>
  <si>
    <t>INST3002</t>
  </si>
  <si>
    <t>INST3003</t>
  </si>
  <si>
    <t>Terhelendő pénzszámla</t>
  </si>
  <si>
    <t>Jóváírandó pénzszámla</t>
  </si>
  <si>
    <t>Ex/Cum indikátor</t>
  </si>
  <si>
    <t>(EXTCA34)</t>
  </si>
  <si>
    <t>(INTCA35)</t>
  </si>
  <si>
    <t>(EXTCA54)</t>
  </si>
  <si>
    <t>(EXTCA53)</t>
  </si>
  <si>
    <t>(INTCA36)</t>
  </si>
  <si>
    <t>(INTCA55)</t>
  </si>
  <si>
    <t>Claim instrukció típusa</t>
  </si>
  <si>
    <t>pénzátvezetés
pénzátutalás
FOP</t>
  </si>
  <si>
    <t xml:space="preserve">pénzátvezetés
pénzátutalás
</t>
  </si>
  <si>
    <t>FOP
DVP</t>
  </si>
  <si>
    <t>Köztes értékpapír vagy jog kibocsátása, mely jogot biztosít egy jövőbeni esemény során.</t>
  </si>
  <si>
    <t>Kamatfizetés készpénztől eltérő formában (pl. áru, szolgáltatás)</t>
  </si>
  <si>
    <t>No action</t>
  </si>
  <si>
    <t xml:space="preserve">FOP
</t>
  </si>
  <si>
    <t>pénzátvezetés
pénztutalás
FOP</t>
  </si>
  <si>
    <t>pénzátvezetés
pénztátutalás</t>
  </si>
  <si>
    <t>pénzátvezetés
pénzátutalás</t>
  </si>
  <si>
    <t xml:space="preserve">FOP
DVP
</t>
  </si>
  <si>
    <t>pénzátutalás
pénzátvezetés</t>
  </si>
  <si>
    <t>Voluntary re-organizations  with Mark down / Cash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</si>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</sst>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FFFFFF"/>
      <name val="Trebuchet MS"/>
      <family val="2"/>
    </font>
    <font>
      <sz val="8"/>
      <color rgb="FF000000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sz val="9"/>
      <color rgb="FF000000"/>
      <name val="Trebuchet MS"/>
      <family val="2"/>
    </font>
    <font>
      <sz val="8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8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4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9" fontId="3" fillId="2" borderId="0" xfId="0" applyNumberFormat="1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9" fontId="3" fillId="2" borderId="7" xfId="0" applyNumberFormat="1" applyFont="1" applyFill="1" applyBorder="1" applyAlignment="1">
      <alignment horizontal="center" vertical="center" wrapText="1"/>
    </xf>
    <xf numFmtId="14" fontId="3" fillId="2" borderId="8" xfId="0" applyNumberFormat="1" applyFont="1" applyFill="1" applyBorder="1" applyAlignment="1">
      <alignment horizontal="center" vertical="center" wrapText="1"/>
    </xf>
    <xf numFmtId="43" fontId="3" fillId="2" borderId="0" xfId="20" applyFont="1" applyFill="1" applyBorder="1" applyAlignment="1">
      <alignment horizontal="center" vertical="center" wrapText="1"/>
    </xf>
    <xf numFmtId="43" fontId="3" fillId="2" borderId="7" xfId="20" applyFont="1" applyFill="1" applyBorder="1" applyAlignment="1">
      <alignment horizontal="center" vertical="center" wrapText="1"/>
    </xf>
    <xf numFmtId="164" fontId="3" fillId="2" borderId="0" xfId="20" applyNumberFormat="1" applyFont="1" applyFill="1" applyBorder="1" applyAlignment="1">
      <alignment horizontal="center" vertical="center" wrapText="1"/>
    </xf>
    <xf numFmtId="164" fontId="3" fillId="2" borderId="7" xfId="2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4" borderId="12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14" fontId="7" fillId="5" borderId="5" xfId="0" applyNumberFormat="1" applyFont="1" applyFill="1" applyBorder="1" applyAlignment="1">
      <alignment horizontal="center" vertical="center" wrapText="1"/>
    </xf>
    <xf numFmtId="14" fontId="7" fillId="5" borderId="8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164" fontId="3" fillId="5" borderId="0" xfId="20" applyNumberFormat="1" applyFont="1" applyFill="1" applyBorder="1" applyAlignment="1">
      <alignment horizontal="center" vertical="center" wrapText="1"/>
    </xf>
    <xf numFmtId="43" fontId="3" fillId="5" borderId="0" xfId="20" applyFont="1" applyFill="1" applyBorder="1" applyAlignment="1">
      <alignment horizontal="center" vertical="center" wrapText="1"/>
    </xf>
    <xf numFmtId="164" fontId="3" fillId="5" borderId="7" xfId="20" applyNumberFormat="1" applyFont="1" applyFill="1" applyBorder="1" applyAlignment="1">
      <alignment horizontal="center" vertical="center" wrapText="1"/>
    </xf>
    <xf numFmtId="43" fontId="3" fillId="5" borderId="7" xfId="20" applyFont="1" applyFill="1" applyBorder="1" applyAlignment="1">
      <alignment horizontal="center" vertical="center" wrapText="1"/>
    </xf>
    <xf numFmtId="0" fontId="0" fillId="5" borderId="0" xfId="0" applyFill="1"/>
    <xf numFmtId="14" fontId="3" fillId="5" borderId="0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14" fontId="3" fillId="5" borderId="7" xfId="0" applyNumberFormat="1" applyFont="1" applyFill="1" applyBorder="1" applyAlignment="1">
      <alignment horizontal="center" vertical="center" wrapText="1"/>
    </xf>
    <xf numFmtId="4" fontId="3" fillId="5" borderId="7" xfId="0" applyNumberFormat="1" applyFont="1" applyFill="1" applyBorder="1" applyAlignment="1">
      <alignment horizontal="center" vertical="center" wrapText="1"/>
    </xf>
    <xf numFmtId="9" fontId="3" fillId="5" borderId="7" xfId="0" applyNumberFormat="1" applyFont="1" applyFill="1" applyBorder="1" applyAlignment="1">
      <alignment horizontal="center" vertical="center" wrapText="1"/>
    </xf>
    <xf numFmtId="14" fontId="3" fillId="5" borderId="8" xfId="0" applyNumberFormat="1" applyFont="1" applyFill="1" applyBorder="1" applyAlignment="1">
      <alignment horizontal="center" vertical="center" wrapText="1"/>
    </xf>
    <xf numFmtId="0" fontId="0" fillId="5" borderId="0" xfId="0" applyFill="1" applyBorder="1"/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2"/>
  <sheetViews>
    <sheetView tabSelected="1" workbookViewId="0" topLeftCell="A1">
      <selection pane="topLeft" activeCell="B1" sqref="B1"/>
    </sheetView>
  </sheetViews>
  <sheetFormatPr defaultColWidth="9.14285714285714" defaultRowHeight="15"/>
  <cols>
    <col min="1" max="1" width="4.85714285714286" style="28" customWidth="1"/>
    <col min="2" max="2" width="21" customWidth="1"/>
    <col min="3" max="3" width="47" customWidth="1"/>
    <col min="4" max="4" width="23.4285714285714" customWidth="1"/>
    <col min="5" max="5" width="25.8571428571429" customWidth="1"/>
    <col min="6" max="7" width="19.2857142857143" style="37" customWidth="1"/>
  </cols>
  <sheetData>
    <row r="1" spans="1:7" ht="90.75" thickBot="1">
      <c r="A1" s="27" t="s">
        <v>57</v>
      </c>
      <c r="B1" s="22" t="s">
        <v>58</v>
      </c>
      <c r="C1" s="22" t="s">
        <v>59</v>
      </c>
      <c r="D1" s="22" t="s">
        <v>60</v>
      </c>
      <c r="E1" s="29" t="s">
        <v>61</v>
      </c>
      <c r="F1" s="27" t="s">
        <v>207</v>
      </c>
      <c r="G1" s="27" t="s">
        <v>309</v>
      </c>
    </row>
    <row r="2" spans="1:7" ht="30.75" customHeight="1">
      <c r="A2" s="68" t="s">
        <v>213</v>
      </c>
      <c r="B2" s="71" t="s">
        <v>62</v>
      </c>
      <c r="C2" s="74" t="s">
        <v>63</v>
      </c>
      <c r="D2" s="74" t="s">
        <v>64</v>
      </c>
      <c r="E2" s="30" t="s">
        <v>65</v>
      </c>
      <c r="F2" s="64" t="s">
        <v>208</v>
      </c>
      <c r="G2" s="64" t="s">
        <v>321</v>
      </c>
    </row>
    <row r="3" spans="1:7" ht="30.75" customHeight="1" thickBot="1">
      <c r="A3" s="70"/>
      <c r="B3" s="73"/>
      <c r="C3" s="76"/>
      <c r="D3" s="76"/>
      <c r="E3" s="31" t="s">
        <v>66</v>
      </c>
      <c r="F3" s="65"/>
      <c r="G3" s="65"/>
    </row>
    <row r="4" spans="1:7" ht="45.75" thickBot="1">
      <c r="A4" s="25" t="s">
        <v>214</v>
      </c>
      <c r="B4" s="34" t="s">
        <v>67</v>
      </c>
      <c r="C4" s="24" t="s">
        <v>68</v>
      </c>
      <c r="D4" s="24" t="s">
        <v>69</v>
      </c>
      <c r="E4" s="31" t="s">
        <v>70</v>
      </c>
      <c r="F4" s="35" t="s">
        <v>30</v>
      </c>
      <c r="G4" s="58" t="s">
        <v>316</v>
      </c>
    </row>
    <row r="5" spans="1:7" ht="30.75" thickBot="1">
      <c r="A5" s="25" t="s">
        <v>215</v>
      </c>
      <c r="B5" s="34" t="s">
        <v>71</v>
      </c>
      <c r="C5" s="24" t="s">
        <v>72</v>
      </c>
      <c r="D5" s="23" t="s">
        <v>73</v>
      </c>
      <c r="E5" s="31"/>
      <c r="F5" s="36" t="s">
        <v>208</v>
      </c>
      <c r="G5" s="59" t="s">
        <v>321</v>
      </c>
    </row>
    <row r="6" spans="1:7" ht="15.75" thickBot="1">
      <c r="A6" s="84" t="s">
        <v>216</v>
      </c>
      <c r="B6" s="85" t="s">
        <v>74</v>
      </c>
      <c r="C6" s="86" t="s">
        <v>75</v>
      </c>
      <c r="D6" s="55" t="s">
        <v>315</v>
      </c>
      <c r="E6" s="81"/>
      <c r="F6" s="61" t="s">
        <v>209</v>
      </c>
      <c r="G6" s="61" t="s">
        <v>209</v>
      </c>
    </row>
    <row r="7" spans="1:7" ht="15">
      <c r="A7" s="69"/>
      <c r="B7" s="72"/>
      <c r="C7" s="87"/>
      <c r="D7" s="56"/>
      <c r="E7" s="82"/>
      <c r="F7" s="66"/>
      <c r="G7" s="66"/>
    </row>
    <row r="8" spans="1:7" ht="15.75" thickBot="1">
      <c r="A8" s="70"/>
      <c r="B8" s="73"/>
      <c r="C8" s="78"/>
      <c r="D8" s="57" t="s">
        <v>76</v>
      </c>
      <c r="E8" s="83"/>
      <c r="F8" s="67"/>
      <c r="G8" s="67"/>
    </row>
    <row r="9" spans="1:7" ht="45.75" thickBot="1">
      <c r="A9" s="25" t="s">
        <v>217</v>
      </c>
      <c r="B9" s="34" t="s">
        <v>77</v>
      </c>
      <c r="C9" s="24" t="s">
        <v>78</v>
      </c>
      <c r="D9" s="24" t="s">
        <v>79</v>
      </c>
      <c r="E9" s="31" t="s">
        <v>80</v>
      </c>
      <c r="F9" s="35" t="s">
        <v>30</v>
      </c>
      <c r="G9" s="58" t="s">
        <v>311</v>
      </c>
    </row>
    <row r="10" spans="1:7" ht="45.75" thickBot="1">
      <c r="A10" s="25" t="s">
        <v>218</v>
      </c>
      <c r="B10" s="34" t="s">
        <v>81</v>
      </c>
      <c r="C10" s="24" t="s">
        <v>82</v>
      </c>
      <c r="D10" s="24" t="s">
        <v>79</v>
      </c>
      <c r="E10" s="31" t="s">
        <v>80</v>
      </c>
      <c r="F10" s="36" t="s">
        <v>30</v>
      </c>
      <c r="G10" s="58" t="s">
        <v>311</v>
      </c>
    </row>
    <row r="11" spans="1:7" ht="15.75" thickBot="1">
      <c r="A11" s="68" t="s">
        <v>219</v>
      </c>
      <c r="B11" s="71" t="s">
        <v>83</v>
      </c>
      <c r="C11" s="74" t="s">
        <v>84</v>
      </c>
      <c r="D11" s="74" t="s">
        <v>85</v>
      </c>
      <c r="E11" s="77"/>
      <c r="F11" s="61" t="s">
        <v>209</v>
      </c>
      <c r="G11" s="61" t="s">
        <v>209</v>
      </c>
    </row>
    <row r="12" spans="1:7" ht="15.75" thickBot="1">
      <c r="A12" s="70"/>
      <c r="B12" s="73"/>
      <c r="C12" s="76"/>
      <c r="D12" s="76"/>
      <c r="E12" s="78"/>
      <c r="F12" s="61"/>
      <c r="G12" s="61"/>
    </row>
    <row r="13" spans="1:7" ht="45.75" thickBot="1">
      <c r="A13" s="25" t="s">
        <v>220</v>
      </c>
      <c r="B13" s="34" t="s">
        <v>86</v>
      </c>
      <c r="C13" s="24" t="s">
        <v>87</v>
      </c>
      <c r="D13" s="24" t="s">
        <v>88</v>
      </c>
      <c r="E13" s="31"/>
      <c r="F13" s="36" t="s">
        <v>209</v>
      </c>
      <c r="G13" s="54" t="s">
        <v>209</v>
      </c>
    </row>
    <row r="14" spans="1:7" ht="45.75" thickBot="1">
      <c r="A14" s="26" t="s">
        <v>221</v>
      </c>
      <c r="B14" s="34" t="s">
        <v>94</v>
      </c>
      <c r="C14" s="24" t="s">
        <v>90</v>
      </c>
      <c r="D14" s="24" t="s">
        <v>95</v>
      </c>
      <c r="E14" s="31" t="s">
        <v>92</v>
      </c>
      <c r="F14" s="36" t="s">
        <v>38</v>
      </c>
      <c r="G14" s="59" t="s">
        <v>312</v>
      </c>
    </row>
    <row r="15" spans="1:7" ht="29.25" customHeight="1" thickBot="1">
      <c r="A15" s="68" t="s">
        <v>211</v>
      </c>
      <c r="B15" s="71" t="s">
        <v>89</v>
      </c>
      <c r="C15" s="74" t="s">
        <v>90</v>
      </c>
      <c r="D15" s="74" t="s">
        <v>91</v>
      </c>
      <c r="E15" s="30" t="s">
        <v>92</v>
      </c>
      <c r="F15" s="61" t="s">
        <v>208</v>
      </c>
      <c r="G15" s="60" t="s">
        <v>312</v>
      </c>
    </row>
    <row r="16" spans="1:7" ht="29.25" customHeight="1" thickBot="1">
      <c r="A16" s="70"/>
      <c r="B16" s="73"/>
      <c r="C16" s="76"/>
      <c r="D16" s="76"/>
      <c r="E16" s="31" t="s">
        <v>93</v>
      </c>
      <c r="F16" s="61"/>
      <c r="G16" s="61"/>
    </row>
    <row r="17" spans="1:7" ht="60.75" thickBot="1">
      <c r="A17" s="25" t="s">
        <v>222</v>
      </c>
      <c r="B17" s="34" t="s">
        <v>96</v>
      </c>
      <c r="C17" s="24" t="s">
        <v>97</v>
      </c>
      <c r="D17" s="24" t="s">
        <v>98</v>
      </c>
      <c r="E17" s="31"/>
      <c r="F17" s="36" t="s">
        <v>210</v>
      </c>
      <c r="G17" s="59" t="s">
        <v>316</v>
      </c>
    </row>
    <row r="18" spans="1:7" ht="32.25" customHeight="1" thickBot="1">
      <c r="A18" s="68" t="s">
        <v>323</v>
      </c>
      <c r="B18" s="71" t="s">
        <v>99</v>
      </c>
      <c r="C18" s="74" t="s">
        <v>100</v>
      </c>
      <c r="D18" s="74" t="s">
        <v>101</v>
      </c>
      <c r="E18" s="30" t="s">
        <v>102</v>
      </c>
      <c r="F18" s="63" t="s">
        <v>38</v>
      </c>
      <c r="G18" s="62" t="s">
        <v>312</v>
      </c>
    </row>
    <row r="19" spans="1:7" ht="45" customHeight="1" thickBot="1">
      <c r="A19" s="70"/>
      <c r="B19" s="73"/>
      <c r="C19" s="76"/>
      <c r="D19" s="76"/>
      <c r="E19" s="31" t="s">
        <v>103</v>
      </c>
      <c r="F19" s="63"/>
      <c r="G19" s="63"/>
    </row>
    <row r="20" spans="1:7" ht="15.75" thickBot="1">
      <c r="A20" s="68" t="s">
        <v>212</v>
      </c>
      <c r="B20" s="71" t="s">
        <v>104</v>
      </c>
      <c r="C20" s="74" t="s">
        <v>105</v>
      </c>
      <c r="D20" s="74" t="s">
        <v>85</v>
      </c>
      <c r="E20" s="77"/>
      <c r="F20" s="61" t="s">
        <v>209</v>
      </c>
      <c r="G20" s="61" t="s">
        <v>209</v>
      </c>
    </row>
    <row r="21" spans="1:7" ht="15.75" thickBot="1">
      <c r="A21" s="70"/>
      <c r="B21" s="73"/>
      <c r="C21" s="76"/>
      <c r="D21" s="76"/>
      <c r="E21" s="78"/>
      <c r="F21" s="61"/>
      <c r="G21" s="61"/>
    </row>
    <row r="22" spans="1:7" ht="15.75" thickBot="1">
      <c r="A22" s="68" t="s">
        <v>223</v>
      </c>
      <c r="B22" s="71" t="s">
        <v>106</v>
      </c>
      <c r="C22" s="74" t="s">
        <v>107</v>
      </c>
      <c r="D22" s="74" t="s">
        <v>85</v>
      </c>
      <c r="E22" s="77"/>
      <c r="F22" s="61" t="s">
        <v>209</v>
      </c>
      <c r="G22" s="61" t="s">
        <v>209</v>
      </c>
    </row>
    <row r="23" spans="1:7" ht="15.75" thickBot="1">
      <c r="A23" s="70"/>
      <c r="B23" s="73"/>
      <c r="C23" s="76"/>
      <c r="D23" s="76"/>
      <c r="E23" s="78"/>
      <c r="F23" s="61"/>
      <c r="G23" s="61"/>
    </row>
    <row r="24" spans="1:7" ht="64.5" customHeight="1" thickBot="1">
      <c r="A24" s="68" t="s">
        <v>224</v>
      </c>
      <c r="B24" s="71" t="s">
        <v>108</v>
      </c>
      <c r="C24" s="74" t="s">
        <v>109</v>
      </c>
      <c r="D24" s="74" t="s">
        <v>110</v>
      </c>
      <c r="E24" s="30" t="s">
        <v>111</v>
      </c>
      <c r="F24" s="61" t="s">
        <v>210</v>
      </c>
      <c r="G24" s="60" t="s">
        <v>310</v>
      </c>
    </row>
    <row r="25" spans="1:7" ht="22.5" customHeight="1" thickBot="1">
      <c r="A25" s="70"/>
      <c r="B25" s="73"/>
      <c r="C25" s="76"/>
      <c r="D25" s="76"/>
      <c r="E25" s="31" t="s">
        <v>92</v>
      </c>
      <c r="F25" s="61"/>
      <c r="G25" s="61"/>
    </row>
    <row r="26" spans="1:7" ht="15.75" thickBot="1">
      <c r="A26" s="25" t="s">
        <v>225</v>
      </c>
      <c r="B26" s="34" t="s">
        <v>112</v>
      </c>
      <c r="C26" s="24" t="s">
        <v>113</v>
      </c>
      <c r="D26" s="24" t="s">
        <v>85</v>
      </c>
      <c r="E26" s="31"/>
      <c r="F26" s="36" t="s">
        <v>209</v>
      </c>
      <c r="G26" s="54" t="s">
        <v>209</v>
      </c>
    </row>
    <row r="27" spans="1:7" ht="45.75" thickBot="1">
      <c r="A27" s="25" t="s">
        <v>226</v>
      </c>
      <c r="B27" s="34" t="s">
        <v>114</v>
      </c>
      <c r="C27" s="24" t="s">
        <v>115</v>
      </c>
      <c r="D27" s="24" t="s">
        <v>79</v>
      </c>
      <c r="E27" s="31" t="s">
        <v>80</v>
      </c>
      <c r="F27" s="36" t="s">
        <v>30</v>
      </c>
      <c r="G27" s="58" t="s">
        <v>311</v>
      </c>
    </row>
    <row r="28" spans="1:7" ht="45" customHeight="1" thickBot="1">
      <c r="A28" s="68" t="s">
        <v>227</v>
      </c>
      <c r="B28" s="71" t="s">
        <v>116</v>
      </c>
      <c r="C28" s="74" t="s">
        <v>117</v>
      </c>
      <c r="D28" s="74" t="s">
        <v>118</v>
      </c>
      <c r="E28" s="30" t="s">
        <v>65</v>
      </c>
      <c r="F28" s="61" t="s">
        <v>210</v>
      </c>
      <c r="G28" s="60" t="s">
        <v>317</v>
      </c>
    </row>
    <row r="29" spans="1:7" ht="15.75" thickBot="1">
      <c r="A29" s="70"/>
      <c r="B29" s="73"/>
      <c r="C29" s="76"/>
      <c r="D29" s="76"/>
      <c r="E29" s="31" t="s">
        <v>92</v>
      </c>
      <c r="F29" s="61"/>
      <c r="G29" s="61"/>
    </row>
    <row r="30" spans="1:7" ht="39.75" customHeight="1" thickBot="1">
      <c r="A30" s="68" t="s">
        <v>228</v>
      </c>
      <c r="B30" s="71" t="s">
        <v>119</v>
      </c>
      <c r="C30" s="74" t="s">
        <v>120</v>
      </c>
      <c r="D30" s="74" t="s">
        <v>69</v>
      </c>
      <c r="E30" s="32" t="s">
        <v>121</v>
      </c>
      <c r="F30" s="61" t="s">
        <v>30</v>
      </c>
      <c r="G30" s="60" t="s">
        <v>316</v>
      </c>
    </row>
    <row r="31" spans="1:7" ht="24.75" customHeight="1" thickBot="1">
      <c r="A31" s="70"/>
      <c r="B31" s="73"/>
      <c r="C31" s="76"/>
      <c r="D31" s="76"/>
      <c r="E31" s="33" t="s">
        <v>122</v>
      </c>
      <c r="F31" s="61"/>
      <c r="G31" s="61"/>
    </row>
    <row r="32" spans="1:7" ht="15.75" thickBot="1">
      <c r="A32" s="68" t="s">
        <v>229</v>
      </c>
      <c r="B32" s="71" t="s">
        <v>123</v>
      </c>
      <c r="C32" s="74" t="s">
        <v>124</v>
      </c>
      <c r="D32" s="74" t="s">
        <v>91</v>
      </c>
      <c r="E32" s="32" t="s">
        <v>65</v>
      </c>
      <c r="F32" s="61" t="s">
        <v>208</v>
      </c>
      <c r="G32" s="60" t="s">
        <v>312</v>
      </c>
    </row>
    <row r="33" spans="1:7" ht="15.75" thickBot="1">
      <c r="A33" s="69"/>
      <c r="B33" s="72"/>
      <c r="C33" s="75"/>
      <c r="D33" s="75"/>
      <c r="E33" s="32" t="s">
        <v>92</v>
      </c>
      <c r="F33" s="61"/>
      <c r="G33" s="61"/>
    </row>
    <row r="34" spans="1:7" ht="15.75" thickBot="1">
      <c r="A34" s="69"/>
      <c r="B34" s="72"/>
      <c r="C34" s="75"/>
      <c r="D34" s="75"/>
      <c r="E34" s="32" t="s">
        <v>122</v>
      </c>
      <c r="F34" s="61"/>
      <c r="G34" s="61"/>
    </row>
    <row r="35" spans="1:7" ht="15.75" thickBot="1">
      <c r="A35" s="70"/>
      <c r="B35" s="73"/>
      <c r="C35" s="76"/>
      <c r="D35" s="76"/>
      <c r="E35" s="33" t="s">
        <v>66</v>
      </c>
      <c r="F35" s="61"/>
      <c r="G35" s="61"/>
    </row>
    <row r="36" spans="1:7" ht="15.75" thickBot="1">
      <c r="A36" s="68" t="s">
        <v>230</v>
      </c>
      <c r="B36" s="71" t="s">
        <v>125</v>
      </c>
      <c r="C36" s="74" t="s">
        <v>126</v>
      </c>
      <c r="D36" s="74" t="s">
        <v>127</v>
      </c>
      <c r="E36" s="30" t="s">
        <v>128</v>
      </c>
      <c r="F36" s="61" t="s">
        <v>208</v>
      </c>
      <c r="G36" s="60" t="s">
        <v>312</v>
      </c>
    </row>
    <row r="37" spans="1:7" ht="15.75" thickBot="1">
      <c r="A37" s="69"/>
      <c r="B37" s="72"/>
      <c r="C37" s="75"/>
      <c r="D37" s="75"/>
      <c r="E37" s="30" t="s">
        <v>129</v>
      </c>
      <c r="F37" s="61"/>
      <c r="G37" s="61"/>
    </row>
    <row r="38" spans="1:7" ht="15.75" thickBot="1">
      <c r="A38" s="69"/>
      <c r="B38" s="72"/>
      <c r="C38" s="75"/>
      <c r="D38" s="75"/>
      <c r="E38" s="30" t="s">
        <v>130</v>
      </c>
      <c r="F38" s="61"/>
      <c r="G38" s="61"/>
    </row>
    <row r="39" spans="1:7" ht="15.75" thickBot="1">
      <c r="A39" s="69"/>
      <c r="B39" s="72"/>
      <c r="C39" s="75"/>
      <c r="D39" s="75"/>
      <c r="E39" s="30" t="s">
        <v>131</v>
      </c>
      <c r="F39" s="61"/>
      <c r="G39" s="61"/>
    </row>
    <row r="40" spans="1:7" ht="15.75" thickBot="1">
      <c r="A40" s="69"/>
      <c r="B40" s="72"/>
      <c r="C40" s="75"/>
      <c r="D40" s="75"/>
      <c r="E40" s="30" t="s">
        <v>132</v>
      </c>
      <c r="F40" s="61"/>
      <c r="G40" s="61"/>
    </row>
    <row r="41" spans="1:7" ht="15.75" thickBot="1">
      <c r="A41" s="70"/>
      <c r="B41" s="73"/>
      <c r="C41" s="76"/>
      <c r="D41" s="76"/>
      <c r="E41" s="31" t="s">
        <v>122</v>
      </c>
      <c r="F41" s="61"/>
      <c r="G41" s="61"/>
    </row>
    <row r="42" spans="1:7" ht="30.75" thickBot="1">
      <c r="A42" s="25" t="s">
        <v>231</v>
      </c>
      <c r="B42" s="34" t="s">
        <v>133</v>
      </c>
      <c r="C42" s="24" t="s">
        <v>134</v>
      </c>
      <c r="D42" s="24" t="s">
        <v>85</v>
      </c>
      <c r="E42" s="31"/>
      <c r="F42" s="36" t="s">
        <v>209</v>
      </c>
      <c r="G42" s="54" t="s">
        <v>209</v>
      </c>
    </row>
    <row r="43" spans="1:7" ht="15.75" thickBot="1">
      <c r="A43" s="68" t="s">
        <v>232</v>
      </c>
      <c r="B43" s="71" t="s">
        <v>135</v>
      </c>
      <c r="C43" s="74" t="s">
        <v>136</v>
      </c>
      <c r="D43" s="74" t="s">
        <v>64</v>
      </c>
      <c r="E43" s="30" t="s">
        <v>128</v>
      </c>
      <c r="F43" s="61" t="s">
        <v>208</v>
      </c>
      <c r="G43" s="60" t="s">
        <v>321</v>
      </c>
    </row>
    <row r="44" spans="1:7" ht="15.75" thickBot="1">
      <c r="A44" s="70"/>
      <c r="B44" s="73"/>
      <c r="C44" s="76"/>
      <c r="D44" s="76"/>
      <c r="E44" s="31" t="s">
        <v>137</v>
      </c>
      <c r="F44" s="61"/>
      <c r="G44" s="61"/>
    </row>
    <row r="45" spans="1:7" ht="24.75" customHeight="1" thickBot="1">
      <c r="A45" s="68" t="s">
        <v>233</v>
      </c>
      <c r="B45" s="71" t="s">
        <v>138</v>
      </c>
      <c r="C45" s="74" t="s">
        <v>139</v>
      </c>
      <c r="D45" s="74" t="s">
        <v>101</v>
      </c>
      <c r="E45" s="30" t="s">
        <v>92</v>
      </c>
      <c r="F45" s="63" t="s">
        <v>38</v>
      </c>
      <c r="G45" s="62" t="s">
        <v>312</v>
      </c>
    </row>
    <row r="46" spans="1:7" ht="24.75" customHeight="1" thickBot="1">
      <c r="A46" s="70"/>
      <c r="B46" s="73"/>
      <c r="C46" s="76"/>
      <c r="D46" s="76"/>
      <c r="E46" s="31" t="s">
        <v>103</v>
      </c>
      <c r="F46" s="63"/>
      <c r="G46" s="63"/>
    </row>
    <row r="47" spans="1:7" ht="45.75" thickBot="1">
      <c r="A47" s="25" t="s">
        <v>234</v>
      </c>
      <c r="B47" s="34" t="s">
        <v>140</v>
      </c>
      <c r="C47" s="24" t="s">
        <v>141</v>
      </c>
      <c r="D47" s="24" t="s">
        <v>79</v>
      </c>
      <c r="E47" s="31" t="s">
        <v>80</v>
      </c>
      <c r="F47" s="36" t="s">
        <v>30</v>
      </c>
      <c r="G47" s="58" t="s">
        <v>311</v>
      </c>
    </row>
    <row r="48" spans="1:7" ht="48" customHeight="1" thickBot="1">
      <c r="A48" s="68" t="s">
        <v>235</v>
      </c>
      <c r="B48" s="71" t="s">
        <v>142</v>
      </c>
      <c r="C48" s="74" t="s">
        <v>143</v>
      </c>
      <c r="D48" s="74" t="s">
        <v>144</v>
      </c>
      <c r="E48" s="77"/>
      <c r="F48" s="61" t="s">
        <v>38</v>
      </c>
      <c r="G48" s="60" t="s">
        <v>318</v>
      </c>
    </row>
    <row r="49" spans="1:7" ht="24" customHeight="1" thickBot="1">
      <c r="A49" s="70"/>
      <c r="B49" s="73"/>
      <c r="C49" s="76"/>
      <c r="D49" s="76"/>
      <c r="E49" s="78"/>
      <c r="F49" s="61"/>
      <c r="G49" s="61"/>
    </row>
    <row r="50" spans="1:7" ht="26.25" customHeight="1" thickBot="1">
      <c r="A50" s="68" t="s">
        <v>236</v>
      </c>
      <c r="B50" s="71" t="s">
        <v>145</v>
      </c>
      <c r="C50" s="74" t="s">
        <v>146</v>
      </c>
      <c r="D50" s="74" t="s">
        <v>147</v>
      </c>
      <c r="E50" s="79" t="s">
        <v>148</v>
      </c>
      <c r="F50" s="61" t="s">
        <v>38</v>
      </c>
      <c r="G50" s="60" t="s">
        <v>319</v>
      </c>
    </row>
    <row r="51" spans="1:7" ht="26.25" customHeight="1" thickBot="1">
      <c r="A51" s="70"/>
      <c r="B51" s="73"/>
      <c r="C51" s="76"/>
      <c r="D51" s="76"/>
      <c r="E51" s="80"/>
      <c r="F51" s="61"/>
      <c r="G51" s="61"/>
    </row>
    <row r="52" spans="1:7" ht="15.75" thickBot="1">
      <c r="A52" s="68" t="s">
        <v>237</v>
      </c>
      <c r="B52" s="71" t="s">
        <v>149</v>
      </c>
      <c r="C52" s="74" t="s">
        <v>150</v>
      </c>
      <c r="D52" s="74" t="s">
        <v>85</v>
      </c>
      <c r="E52" s="30" t="s">
        <v>151</v>
      </c>
      <c r="F52" s="61" t="s">
        <v>209</v>
      </c>
      <c r="G52" s="61" t="s">
        <v>209</v>
      </c>
    </row>
    <row r="53" spans="1:7" ht="15.75" thickBot="1">
      <c r="A53" s="69"/>
      <c r="B53" s="72"/>
      <c r="C53" s="75"/>
      <c r="D53" s="75"/>
      <c r="E53" s="30" t="s">
        <v>137</v>
      </c>
      <c r="F53" s="61"/>
      <c r="G53" s="61"/>
    </row>
    <row r="54" spans="1:7" ht="15.75" thickBot="1">
      <c r="A54" s="69"/>
      <c r="B54" s="72"/>
      <c r="C54" s="75"/>
      <c r="D54" s="75"/>
      <c r="E54" s="30" t="s">
        <v>152</v>
      </c>
      <c r="F54" s="61"/>
      <c r="G54" s="61"/>
    </row>
    <row r="55" spans="1:7" ht="15.75" thickBot="1">
      <c r="A55" s="69"/>
      <c r="B55" s="72"/>
      <c r="C55" s="75"/>
      <c r="D55" s="75"/>
      <c r="E55" s="30" t="s">
        <v>153</v>
      </c>
      <c r="F55" s="61"/>
      <c r="G55" s="61"/>
    </row>
    <row r="56" spans="1:7" ht="15.75" thickBot="1">
      <c r="A56" s="69"/>
      <c r="B56" s="72"/>
      <c r="C56" s="75"/>
      <c r="D56" s="75"/>
      <c r="E56" s="30" t="s">
        <v>154</v>
      </c>
      <c r="F56" s="61"/>
      <c r="G56" s="61"/>
    </row>
    <row r="57" spans="1:7" ht="15.75" thickBot="1">
      <c r="A57" s="70"/>
      <c r="B57" s="73"/>
      <c r="C57" s="76"/>
      <c r="D57" s="76"/>
      <c r="E57" s="31" t="s">
        <v>155</v>
      </c>
      <c r="F57" s="61"/>
      <c r="G57" s="61"/>
    </row>
    <row r="58" spans="1:7" ht="32.25" customHeight="1" thickBot="1">
      <c r="A58" s="68" t="s">
        <v>238</v>
      </c>
      <c r="B58" s="71" t="s">
        <v>156</v>
      </c>
      <c r="C58" s="74" t="s">
        <v>157</v>
      </c>
      <c r="D58" s="74" t="s">
        <v>158</v>
      </c>
      <c r="E58" s="32" t="s">
        <v>121</v>
      </c>
      <c r="F58" s="61" t="s">
        <v>38</v>
      </c>
      <c r="G58" s="60" t="s">
        <v>320</v>
      </c>
    </row>
    <row r="59" spans="1:7" ht="24.75" customHeight="1" thickBot="1">
      <c r="A59" s="70"/>
      <c r="B59" s="73"/>
      <c r="C59" s="76"/>
      <c r="D59" s="76"/>
      <c r="E59" s="33" t="s">
        <v>122</v>
      </c>
      <c r="F59" s="61"/>
      <c r="G59" s="61"/>
    </row>
    <row r="60" spans="1:7" ht="60.75" thickBot="1">
      <c r="A60" s="25" t="s">
        <v>239</v>
      </c>
      <c r="B60" s="34" t="s">
        <v>159</v>
      </c>
      <c r="C60" s="24" t="s">
        <v>160</v>
      </c>
      <c r="D60" s="24" t="s">
        <v>88</v>
      </c>
      <c r="E60" s="31"/>
      <c r="F60" s="36" t="s">
        <v>209</v>
      </c>
      <c r="G60" s="54" t="s">
        <v>209</v>
      </c>
    </row>
    <row r="61" spans="1:7" ht="75.75" thickBot="1">
      <c r="A61" s="25" t="s">
        <v>240</v>
      </c>
      <c r="B61" s="34" t="s">
        <v>161</v>
      </c>
      <c r="C61" s="24" t="s">
        <v>162</v>
      </c>
      <c r="D61" s="24" t="s">
        <v>158</v>
      </c>
      <c r="E61" s="33" t="s">
        <v>121</v>
      </c>
      <c r="F61" s="36" t="s">
        <v>38</v>
      </c>
      <c r="G61" s="59" t="s">
        <v>312</v>
      </c>
    </row>
    <row r="62" spans="1:7" ht="60.75" thickBot="1">
      <c r="A62" s="25" t="s">
        <v>241</v>
      </c>
      <c r="B62" s="34" t="s">
        <v>163</v>
      </c>
      <c r="C62" s="24" t="s">
        <v>164</v>
      </c>
      <c r="D62" s="24" t="s">
        <v>147</v>
      </c>
      <c r="E62" s="33" t="s">
        <v>148</v>
      </c>
      <c r="F62" s="36" t="s">
        <v>38</v>
      </c>
      <c r="G62" s="59" t="s">
        <v>321</v>
      </c>
    </row>
    <row r="63" spans="1:7" ht="31.5" customHeight="1" thickBot="1">
      <c r="A63" s="68" t="s">
        <v>242</v>
      </c>
      <c r="B63" s="71" t="s">
        <v>165</v>
      </c>
      <c r="C63" s="74" t="s">
        <v>314</v>
      </c>
      <c r="D63" s="74" t="s">
        <v>166</v>
      </c>
      <c r="E63" s="30" t="s">
        <v>121</v>
      </c>
      <c r="F63" s="61" t="s">
        <v>30</v>
      </c>
      <c r="G63" s="60" t="s">
        <v>316</v>
      </c>
    </row>
    <row r="64" spans="1:7" ht="15.75" thickBot="1">
      <c r="A64" s="70"/>
      <c r="B64" s="73"/>
      <c r="C64" s="76"/>
      <c r="D64" s="76"/>
      <c r="E64" s="31" t="s">
        <v>167</v>
      </c>
      <c r="F64" s="61"/>
      <c r="G64" s="61"/>
    </row>
    <row r="65" spans="1:7" ht="30.75" thickBot="1">
      <c r="A65" s="25" t="s">
        <v>243</v>
      </c>
      <c r="B65" s="34" t="s">
        <v>168</v>
      </c>
      <c r="C65" s="24" t="s">
        <v>169</v>
      </c>
      <c r="D65" s="24" t="s">
        <v>85</v>
      </c>
      <c r="E65" s="31"/>
      <c r="F65" s="36" t="s">
        <v>209</v>
      </c>
      <c r="G65" s="54" t="s">
        <v>209</v>
      </c>
    </row>
    <row r="66" spans="1:7" ht="60.75" thickBot="1">
      <c r="A66" s="25" t="s">
        <v>244</v>
      </c>
      <c r="B66" s="34" t="s">
        <v>170</v>
      </c>
      <c r="C66" s="24" t="s">
        <v>171</v>
      </c>
      <c r="D66" s="24" t="s">
        <v>79</v>
      </c>
      <c r="E66" s="33" t="s">
        <v>148</v>
      </c>
      <c r="F66" s="36" t="s">
        <v>30</v>
      </c>
      <c r="G66" s="58" t="s">
        <v>311</v>
      </c>
    </row>
    <row r="67" spans="1:7" ht="45.75" thickBot="1">
      <c r="A67" s="25" t="s">
        <v>245</v>
      </c>
      <c r="B67" s="34" t="s">
        <v>172</v>
      </c>
      <c r="C67" s="24" t="s">
        <v>173</v>
      </c>
      <c r="D67" s="24" t="s">
        <v>174</v>
      </c>
      <c r="E67" s="31"/>
      <c r="F67" s="36" t="s">
        <v>208</v>
      </c>
      <c r="G67" s="54" t="s">
        <v>13</v>
      </c>
    </row>
    <row r="68" spans="1:7" ht="45.75" thickBot="1">
      <c r="A68" s="25" t="s">
        <v>246</v>
      </c>
      <c r="B68" s="34" t="s">
        <v>175</v>
      </c>
      <c r="C68" s="24" t="s">
        <v>176</v>
      </c>
      <c r="D68" s="24" t="s">
        <v>147</v>
      </c>
      <c r="E68" s="33" t="s">
        <v>148</v>
      </c>
      <c r="F68" s="36" t="s">
        <v>38</v>
      </c>
      <c r="G68" s="59" t="s">
        <v>321</v>
      </c>
    </row>
    <row r="69" spans="1:7" ht="45.75" thickBot="1">
      <c r="A69" s="25" t="s">
        <v>247</v>
      </c>
      <c r="B69" s="34" t="s">
        <v>177</v>
      </c>
      <c r="C69" s="24" t="s">
        <v>178</v>
      </c>
      <c r="D69" s="24" t="s">
        <v>158</v>
      </c>
      <c r="E69" s="31" t="s">
        <v>121</v>
      </c>
      <c r="F69" s="36" t="s">
        <v>38</v>
      </c>
      <c r="G69" s="59" t="s">
        <v>312</v>
      </c>
    </row>
    <row r="70" spans="1:7" ht="45.75" thickBot="1">
      <c r="A70" s="25" t="s">
        <v>248</v>
      </c>
      <c r="B70" s="34" t="s">
        <v>179</v>
      </c>
      <c r="C70" s="24" t="s">
        <v>313</v>
      </c>
      <c r="D70" s="24" t="s">
        <v>69</v>
      </c>
      <c r="E70" s="31" t="s">
        <v>70</v>
      </c>
      <c r="F70" s="36" t="s">
        <v>30</v>
      </c>
      <c r="G70" s="59" t="s">
        <v>316</v>
      </c>
    </row>
    <row r="71" spans="1:7" ht="45.75" thickBot="1">
      <c r="A71" s="25" t="s">
        <v>249</v>
      </c>
      <c r="B71" s="34" t="s">
        <v>180</v>
      </c>
      <c r="C71" s="24" t="s">
        <v>181</v>
      </c>
      <c r="D71" s="24" t="s">
        <v>91</v>
      </c>
      <c r="E71" s="31"/>
      <c r="F71" s="36" t="s">
        <v>208</v>
      </c>
      <c r="G71" s="59" t="s">
        <v>312</v>
      </c>
    </row>
    <row r="72" spans="1:7" ht="45.75" thickBot="1">
      <c r="A72" s="25" t="s">
        <v>250</v>
      </c>
      <c r="B72" s="34" t="s">
        <v>182</v>
      </c>
      <c r="C72" s="24" t="s">
        <v>183</v>
      </c>
      <c r="D72" s="24" t="s">
        <v>79</v>
      </c>
      <c r="E72" s="31" t="s">
        <v>148</v>
      </c>
      <c r="F72" s="36" t="s">
        <v>30</v>
      </c>
      <c r="G72" s="58" t="s">
        <v>311</v>
      </c>
    </row>
    <row r="73" spans="1:7" ht="28.5" customHeight="1" thickBot="1">
      <c r="A73" s="68" t="s">
        <v>251</v>
      </c>
      <c r="B73" s="71" t="s">
        <v>184</v>
      </c>
      <c r="C73" s="74" t="s">
        <v>185</v>
      </c>
      <c r="D73" s="74" t="s">
        <v>158</v>
      </c>
      <c r="E73" s="32" t="s">
        <v>121</v>
      </c>
      <c r="F73" s="61" t="s">
        <v>38</v>
      </c>
      <c r="G73" s="60" t="s">
        <v>312</v>
      </c>
    </row>
    <row r="74" spans="1:7" ht="15.75" thickBot="1">
      <c r="A74" s="70"/>
      <c r="B74" s="73"/>
      <c r="C74" s="76"/>
      <c r="D74" s="76"/>
      <c r="E74" s="33" t="s">
        <v>122</v>
      </c>
      <c r="F74" s="61"/>
      <c r="G74" s="61"/>
    </row>
    <row r="75" spans="1:7" ht="45.75" thickBot="1">
      <c r="A75" s="25" t="s">
        <v>252</v>
      </c>
      <c r="B75" s="34" t="s">
        <v>186</v>
      </c>
      <c r="C75" s="24" t="s">
        <v>187</v>
      </c>
      <c r="D75" s="24" t="s">
        <v>158</v>
      </c>
      <c r="E75" s="33" t="s">
        <v>121</v>
      </c>
      <c r="F75" s="36" t="s">
        <v>38</v>
      </c>
      <c r="G75" s="59" t="s">
        <v>312</v>
      </c>
    </row>
    <row r="76" spans="1:7" ht="45.75" thickBot="1">
      <c r="A76" s="25" t="s">
        <v>253</v>
      </c>
      <c r="B76" s="34" t="s">
        <v>188</v>
      </c>
      <c r="C76" s="24" t="s">
        <v>189</v>
      </c>
      <c r="D76" s="24" t="s">
        <v>158</v>
      </c>
      <c r="E76" s="33" t="s">
        <v>121</v>
      </c>
      <c r="F76" s="36" t="s">
        <v>38</v>
      </c>
      <c r="G76" s="59" t="s">
        <v>312</v>
      </c>
    </row>
    <row r="77" spans="1:7" ht="44.25" customHeight="1" thickBot="1">
      <c r="A77" s="68" t="s">
        <v>254</v>
      </c>
      <c r="B77" s="71" t="s">
        <v>190</v>
      </c>
      <c r="C77" s="74" t="s">
        <v>191</v>
      </c>
      <c r="D77" s="74" t="s">
        <v>192</v>
      </c>
      <c r="E77" s="32" t="s">
        <v>92</v>
      </c>
      <c r="F77" s="61" t="s">
        <v>38</v>
      </c>
      <c r="G77" s="60" t="s">
        <v>312</v>
      </c>
    </row>
    <row r="78" spans="1:7" ht="24" customHeight="1" thickBot="1">
      <c r="A78" s="69"/>
      <c r="B78" s="72"/>
      <c r="C78" s="75"/>
      <c r="D78" s="75"/>
      <c r="E78" s="32" t="s">
        <v>122</v>
      </c>
      <c r="F78" s="61"/>
      <c r="G78" s="61"/>
    </row>
    <row r="79" spans="1:7" ht="24" customHeight="1" thickBot="1">
      <c r="A79" s="70"/>
      <c r="B79" s="73"/>
      <c r="C79" s="76"/>
      <c r="D79" s="76"/>
      <c r="E79" s="33" t="s">
        <v>148</v>
      </c>
      <c r="F79" s="61"/>
      <c r="G79" s="61"/>
    </row>
    <row r="80" spans="1:7" ht="15.75" thickBot="1">
      <c r="A80" s="68" t="s">
        <v>255</v>
      </c>
      <c r="B80" s="71" t="s">
        <v>193</v>
      </c>
      <c r="C80" s="74" t="s">
        <v>191</v>
      </c>
      <c r="D80" s="74" t="s">
        <v>322</v>
      </c>
      <c r="E80" s="30" t="s">
        <v>65</v>
      </c>
      <c r="F80" s="61" t="s">
        <v>208</v>
      </c>
      <c r="G80" s="60" t="s">
        <v>319</v>
      </c>
    </row>
    <row r="81" spans="1:7" ht="15.75" thickBot="1">
      <c r="A81" s="69"/>
      <c r="B81" s="72"/>
      <c r="C81" s="75"/>
      <c r="D81" s="75"/>
      <c r="E81" s="30" t="s">
        <v>66</v>
      </c>
      <c r="F81" s="61"/>
      <c r="G81" s="61"/>
    </row>
    <row r="82" spans="1:7" ht="15.75" thickBot="1">
      <c r="A82" s="69"/>
      <c r="B82" s="72"/>
      <c r="C82" s="75"/>
      <c r="D82" s="75"/>
      <c r="E82" s="30" t="s">
        <v>92</v>
      </c>
      <c r="F82" s="61"/>
      <c r="G82" s="61"/>
    </row>
    <row r="83" spans="1:7" ht="15.75" thickBot="1">
      <c r="A83" s="70"/>
      <c r="B83" s="73"/>
      <c r="C83" s="76"/>
      <c r="D83" s="76"/>
      <c r="E83" s="31" t="s">
        <v>122</v>
      </c>
      <c r="F83" s="61"/>
      <c r="G83" s="61"/>
    </row>
    <row r="84" spans="1:7" ht="30.75" thickBot="1">
      <c r="A84" s="25" t="s">
        <v>256</v>
      </c>
      <c r="B84" s="34" t="s">
        <v>194</v>
      </c>
      <c r="C84" s="24" t="s">
        <v>195</v>
      </c>
      <c r="D84" s="24" t="s">
        <v>85</v>
      </c>
      <c r="E84" s="31"/>
      <c r="F84" s="36" t="s">
        <v>209</v>
      </c>
      <c r="G84" s="54" t="s">
        <v>209</v>
      </c>
    </row>
    <row r="85" spans="1:7" ht="45.75" thickBot="1">
      <c r="A85" s="25" t="s">
        <v>257</v>
      </c>
      <c r="B85" s="34" t="s">
        <v>196</v>
      </c>
      <c r="C85" s="24" t="s">
        <v>197</v>
      </c>
      <c r="D85" s="24" t="s">
        <v>198</v>
      </c>
      <c r="E85" s="33" t="s">
        <v>199</v>
      </c>
      <c r="F85" s="36" t="s">
        <v>38</v>
      </c>
      <c r="G85" s="54" t="s">
        <v>209</v>
      </c>
    </row>
    <row r="86" spans="1:7" ht="15.75" thickBot="1">
      <c r="A86" s="68" t="s">
        <v>258</v>
      </c>
      <c r="B86" s="71" t="s">
        <v>200</v>
      </c>
      <c r="C86" s="74" t="s">
        <v>201</v>
      </c>
      <c r="D86" s="74" t="s">
        <v>88</v>
      </c>
      <c r="E86" s="30" t="s">
        <v>202</v>
      </c>
      <c r="F86" s="61" t="s">
        <v>209</v>
      </c>
      <c r="G86" s="61" t="s">
        <v>209</v>
      </c>
    </row>
    <row r="87" spans="1:7" ht="15.75" thickBot="1">
      <c r="A87" s="69"/>
      <c r="B87" s="72"/>
      <c r="C87" s="75"/>
      <c r="D87" s="75"/>
      <c r="E87" s="30" t="s">
        <v>137</v>
      </c>
      <c r="F87" s="61"/>
      <c r="G87" s="61"/>
    </row>
    <row r="88" spans="1:7" ht="15.75" thickBot="1">
      <c r="A88" s="69"/>
      <c r="B88" s="72"/>
      <c r="C88" s="75"/>
      <c r="D88" s="75"/>
      <c r="E88" s="30" t="s">
        <v>203</v>
      </c>
      <c r="F88" s="61"/>
      <c r="G88" s="61"/>
    </row>
    <row r="89" spans="1:7" ht="15.75" thickBot="1">
      <c r="A89" s="69"/>
      <c r="B89" s="72"/>
      <c r="C89" s="75"/>
      <c r="D89" s="75"/>
      <c r="E89" s="30" t="s">
        <v>153</v>
      </c>
      <c r="F89" s="61"/>
      <c r="G89" s="61"/>
    </row>
    <row r="90" spans="1:7" ht="15.75" thickBot="1">
      <c r="A90" s="69"/>
      <c r="B90" s="72"/>
      <c r="C90" s="75"/>
      <c r="D90" s="75"/>
      <c r="E90" s="30" t="s">
        <v>154</v>
      </c>
      <c r="F90" s="61"/>
      <c r="G90" s="61"/>
    </row>
    <row r="91" spans="1:7" ht="15.75" thickBot="1">
      <c r="A91" s="70"/>
      <c r="B91" s="73"/>
      <c r="C91" s="76"/>
      <c r="D91" s="76"/>
      <c r="E91" s="31" t="s">
        <v>155</v>
      </c>
      <c r="F91" s="61"/>
      <c r="G91" s="61"/>
    </row>
    <row r="92" spans="1:7" ht="45.75" thickBot="1">
      <c r="A92" s="25" t="s">
        <v>259</v>
      </c>
      <c r="B92" s="34" t="s">
        <v>204</v>
      </c>
      <c r="C92" s="24" t="s">
        <v>205</v>
      </c>
      <c r="D92" s="24" t="s">
        <v>206</v>
      </c>
      <c r="E92" s="31"/>
      <c r="F92" s="36" t="s">
        <v>38</v>
      </c>
      <c r="G92" s="59" t="s">
        <v>321</v>
      </c>
    </row>
  </sheetData>
  <autoFilter ref="A1:G92"/>
  <mergeCells count="143">
    <mergeCell ref="A2:A3"/>
    <mergeCell ref="B2:B3"/>
    <mergeCell ref="C2:C3"/>
    <mergeCell ref="D2:D3"/>
    <mergeCell ref="A6:A8"/>
    <mergeCell ref="B6:B8"/>
    <mergeCell ref="C6:C8"/>
    <mergeCell ref="A15:A16"/>
    <mergeCell ref="B15:B16"/>
    <mergeCell ref="C15:C16"/>
    <mergeCell ref="D15:D16"/>
    <mergeCell ref="A18:A19"/>
    <mergeCell ref="B18:B19"/>
    <mergeCell ref="C18:C19"/>
    <mergeCell ref="D18:D19"/>
    <mergeCell ref="E6:E8"/>
    <mergeCell ref="A11:A12"/>
    <mergeCell ref="B11:B12"/>
    <mergeCell ref="C11:C12"/>
    <mergeCell ref="D11:D12"/>
    <mergeCell ref="E11:E12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30:A31"/>
    <mergeCell ref="B30:B31"/>
    <mergeCell ref="C30:C31"/>
    <mergeCell ref="D30:D31"/>
    <mergeCell ref="A32:A35"/>
    <mergeCell ref="B32:B35"/>
    <mergeCell ref="C32:C35"/>
    <mergeCell ref="D32:D35"/>
    <mergeCell ref="A24:A25"/>
    <mergeCell ref="B24:B25"/>
    <mergeCell ref="C24:C25"/>
    <mergeCell ref="D24:D25"/>
    <mergeCell ref="A28:A29"/>
    <mergeCell ref="B28:B29"/>
    <mergeCell ref="C28:C29"/>
    <mergeCell ref="D28:D29"/>
    <mergeCell ref="A45:A46"/>
    <mergeCell ref="B45:B46"/>
    <mergeCell ref="C45:C46"/>
    <mergeCell ref="D45:D46"/>
    <mergeCell ref="A48:A49"/>
    <mergeCell ref="B48:B49"/>
    <mergeCell ref="C48:C49"/>
    <mergeCell ref="D48:D49"/>
    <mergeCell ref="A36:A41"/>
    <mergeCell ref="B36:B41"/>
    <mergeCell ref="C36:C41"/>
    <mergeCell ref="D36:D41"/>
    <mergeCell ref="A43:A44"/>
    <mergeCell ref="B43:B44"/>
    <mergeCell ref="C43:C44"/>
    <mergeCell ref="D43:D44"/>
    <mergeCell ref="F2:F3"/>
    <mergeCell ref="F6:F8"/>
    <mergeCell ref="F11:F12"/>
    <mergeCell ref="F15:F16"/>
    <mergeCell ref="F18:F19"/>
    <mergeCell ref="F32:F35"/>
    <mergeCell ref="A77:A79"/>
    <mergeCell ref="B77:B79"/>
    <mergeCell ref="C77:C79"/>
    <mergeCell ref="D77:D79"/>
    <mergeCell ref="A63:A64"/>
    <mergeCell ref="B63:B64"/>
    <mergeCell ref="C63:C64"/>
    <mergeCell ref="D63:D64"/>
    <mergeCell ref="A73:A74"/>
    <mergeCell ref="B73:B74"/>
    <mergeCell ref="C73:C74"/>
    <mergeCell ref="D73:D74"/>
    <mergeCell ref="A52:A57"/>
    <mergeCell ref="B52:B57"/>
    <mergeCell ref="C52:C57"/>
    <mergeCell ref="D52:D57"/>
    <mergeCell ref="A58:A59"/>
    <mergeCell ref="B58:B59"/>
    <mergeCell ref="F24:F25"/>
    <mergeCell ref="F22:F23"/>
    <mergeCell ref="F20:F21"/>
    <mergeCell ref="F50:F51"/>
    <mergeCell ref="F48:F49"/>
    <mergeCell ref="F45:F46"/>
    <mergeCell ref="F43:F44"/>
    <mergeCell ref="F36:F41"/>
    <mergeCell ref="A86:A91"/>
    <mergeCell ref="B86:B91"/>
    <mergeCell ref="C86:C91"/>
    <mergeCell ref="D86:D91"/>
    <mergeCell ref="A80:A83"/>
    <mergeCell ref="B80:B83"/>
    <mergeCell ref="C80:C83"/>
    <mergeCell ref="D80:D83"/>
    <mergeCell ref="C58:C59"/>
    <mergeCell ref="D58:D59"/>
    <mergeCell ref="E48:E49"/>
    <mergeCell ref="A50:A51"/>
    <mergeCell ref="B50:B51"/>
    <mergeCell ref="C50:C51"/>
    <mergeCell ref="D50:D51"/>
    <mergeCell ref="E50:E51"/>
    <mergeCell ref="F52:F57"/>
    <mergeCell ref="F86:F91"/>
    <mergeCell ref="F80:F83"/>
    <mergeCell ref="F77:F79"/>
    <mergeCell ref="F73:F74"/>
    <mergeCell ref="F63:F64"/>
    <mergeCell ref="F58:F59"/>
    <mergeCell ref="F30:F31"/>
    <mergeCell ref="F28:F29"/>
    <mergeCell ref="G2:G3"/>
    <mergeCell ref="G6:G8"/>
    <mergeCell ref="G11:G12"/>
    <mergeCell ref="G15:G16"/>
    <mergeCell ref="G18:G19"/>
    <mergeCell ref="G20:G21"/>
    <mergeCell ref="G22:G23"/>
    <mergeCell ref="G24:G25"/>
    <mergeCell ref="G28:G29"/>
    <mergeCell ref="G63:G64"/>
    <mergeCell ref="G73:G74"/>
    <mergeCell ref="G77:G79"/>
    <mergeCell ref="G80:G83"/>
    <mergeCell ref="G86:G91"/>
    <mergeCell ref="G30:G31"/>
    <mergeCell ref="G32:G35"/>
    <mergeCell ref="G36:G41"/>
    <mergeCell ref="G43:G44"/>
    <mergeCell ref="G45:G46"/>
    <mergeCell ref="G48:G49"/>
    <mergeCell ref="G50:G51"/>
    <mergeCell ref="G52:G57"/>
    <mergeCell ref="G58:G59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28"/>
  <sheetViews>
    <sheetView zoomScale="145" zoomScaleNormal="145" workbookViewId="0" topLeftCell="A10">
      <selection pane="topLeft" activeCell="A20" sqref="A20:Q26"/>
    </sheetView>
  </sheetViews>
  <sheetFormatPr defaultColWidth="9.28515625" defaultRowHeight="15"/>
  <cols>
    <col min="1" max="1" width="1.14285714285714" style="46" customWidth="1"/>
    <col min="2" max="2" width="1.85714285714286" bestFit="1" customWidth="1"/>
    <col min="3" max="3" width="10.1428571428571" customWidth="1"/>
    <col min="4" max="4" width="9.42857142857143" customWidth="1"/>
    <col min="5" max="5" width="12.5714285714286" customWidth="1"/>
    <col min="6" max="6" width="13.1428571428571" bestFit="1" customWidth="1"/>
    <col min="7" max="7" width="14.1428571428571" bestFit="1" customWidth="1"/>
    <col min="8" max="8" width="6" bestFit="1" customWidth="1"/>
    <col min="9" max="9" width="9" bestFit="1" customWidth="1"/>
    <col min="10" max="10" width="9.71428571428571" customWidth="1"/>
    <col min="11" max="11" width="10" customWidth="1"/>
    <col min="12" max="12" width="10.2857142857143" customWidth="1"/>
    <col min="13" max="13" width="10" customWidth="1"/>
    <col min="14" max="14" width="9.85714285714286" customWidth="1"/>
    <col min="15" max="15" width="10" customWidth="1"/>
    <col min="16" max="16" width="8" bestFit="1" customWidth="1"/>
    <col min="17" max="17" width="9.28571428571429" style="46"/>
  </cols>
  <sheetData>
    <row r="1" s="46" customFormat="1" ht="15">
      <c r="B1" s="46" t="s">
        <v>285</v>
      </c>
    </row>
    <row r="2" s="46" customFormat="1" ht="15.75" thickBot="1"/>
    <row r="3" spans="2:18" ht="54">
      <c r="B3" s="3" t="s">
        <v>52</v>
      </c>
      <c r="C3" s="4" t="s">
        <v>40</v>
      </c>
      <c r="D3" s="4" t="s">
        <v>260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17</v>
      </c>
      <c r="J3" s="4" t="s">
        <v>18</v>
      </c>
      <c r="K3" s="4" t="s">
        <v>19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22</v>
      </c>
      <c r="Q3" s="5" t="s">
        <v>302</v>
      </c>
      <c r="R3" s="46"/>
    </row>
    <row r="4" spans="2:18" ht="15">
      <c r="B4" s="6">
        <v>1</v>
      </c>
      <c r="C4" s="1" t="s">
        <v>264</v>
      </c>
      <c r="D4" s="1" t="s">
        <v>8</v>
      </c>
      <c r="E4" s="1" t="s">
        <v>53</v>
      </c>
      <c r="F4" s="20">
        <v>1000000</v>
      </c>
      <c r="G4" s="18">
        <v>1000005</v>
      </c>
      <c r="H4" s="1" t="s">
        <v>15</v>
      </c>
      <c r="I4" s="2">
        <v>42321</v>
      </c>
      <c r="J4" s="2">
        <v>42326</v>
      </c>
      <c r="K4" s="2">
        <v>42327</v>
      </c>
      <c r="L4" s="1" t="s">
        <v>10</v>
      </c>
      <c r="M4" s="1" t="s">
        <v>277</v>
      </c>
      <c r="N4" s="1" t="s">
        <v>9</v>
      </c>
      <c r="O4" s="1" t="s">
        <v>273</v>
      </c>
      <c r="P4" s="1" t="s">
        <v>26</v>
      </c>
      <c r="Q4" s="7" t="s">
        <v>290</v>
      </c>
      <c r="R4" s="46"/>
    </row>
    <row r="5" spans="2:18" ht="15">
      <c r="B5" s="6">
        <v>2</v>
      </c>
      <c r="C5" s="1" t="s">
        <v>265</v>
      </c>
      <c r="D5" s="1" t="s">
        <v>8</v>
      </c>
      <c r="E5" s="1" t="s">
        <v>53</v>
      </c>
      <c r="F5" s="20">
        <v>120000000</v>
      </c>
      <c r="G5" s="18">
        <v>125000000</v>
      </c>
      <c r="H5" s="1" t="s">
        <v>15</v>
      </c>
      <c r="I5" s="2">
        <v>42321</v>
      </c>
      <c r="J5" s="2">
        <v>42324</v>
      </c>
      <c r="K5" s="2">
        <v>42333</v>
      </c>
      <c r="L5" s="1" t="s">
        <v>12</v>
      </c>
      <c r="M5" s="1" t="s">
        <v>278</v>
      </c>
      <c r="N5" s="1" t="s">
        <v>11</v>
      </c>
      <c r="O5" s="1" t="s">
        <v>274</v>
      </c>
      <c r="P5" s="1" t="s">
        <v>26</v>
      </c>
      <c r="Q5" s="7" t="s">
        <v>26</v>
      </c>
      <c r="R5" s="46"/>
    </row>
    <row r="6" spans="2:18" ht="15">
      <c r="B6" s="6">
        <v>3</v>
      </c>
      <c r="C6" s="1" t="s">
        <v>266</v>
      </c>
      <c r="D6" s="1" t="s">
        <v>13</v>
      </c>
      <c r="E6" s="1" t="s">
        <v>53</v>
      </c>
      <c r="F6" s="20">
        <v>25000000</v>
      </c>
      <c r="G6" s="18">
        <v>0</v>
      </c>
      <c r="H6" s="1" t="s">
        <v>262</v>
      </c>
      <c r="I6" s="2">
        <v>42326</v>
      </c>
      <c r="J6" s="2">
        <v>42331</v>
      </c>
      <c r="K6" s="2">
        <v>42331</v>
      </c>
      <c r="L6" s="1" t="s">
        <v>16</v>
      </c>
      <c r="M6" s="1" t="s">
        <v>303</v>
      </c>
      <c r="N6" s="1" t="s">
        <v>14</v>
      </c>
      <c r="O6" s="1" t="s">
        <v>306</v>
      </c>
      <c r="P6" s="1" t="s">
        <v>26</v>
      </c>
      <c r="Q6" s="7" t="s">
        <v>290</v>
      </c>
      <c r="R6" s="46"/>
    </row>
    <row r="7" spans="2:18" ht="15">
      <c r="B7" s="6">
        <v>4</v>
      </c>
      <c r="C7" s="1" t="s">
        <v>267</v>
      </c>
      <c r="D7" s="1" t="s">
        <v>13</v>
      </c>
      <c r="E7" s="1" t="s">
        <v>53</v>
      </c>
      <c r="F7" s="20">
        <v>180000000</v>
      </c>
      <c r="G7" s="18">
        <v>0</v>
      </c>
      <c r="H7" s="1" t="s">
        <v>262</v>
      </c>
      <c r="I7" s="47">
        <v>42327</v>
      </c>
      <c r="J7" s="47">
        <v>42328</v>
      </c>
      <c r="K7" s="47">
        <v>42331</v>
      </c>
      <c r="L7" s="40" t="s">
        <v>20</v>
      </c>
      <c r="M7" s="40" t="s">
        <v>304</v>
      </c>
      <c r="N7" s="40" t="s">
        <v>21</v>
      </c>
      <c r="O7" s="1" t="s">
        <v>305</v>
      </c>
      <c r="P7" s="40" t="s">
        <v>26</v>
      </c>
      <c r="Q7" s="7" t="s">
        <v>26</v>
      </c>
      <c r="R7" s="46"/>
    </row>
    <row r="8" spans="2:18" ht="15">
      <c r="B8" s="6">
        <v>5</v>
      </c>
      <c r="C8" s="1" t="s">
        <v>268</v>
      </c>
      <c r="D8" s="1" t="s">
        <v>13</v>
      </c>
      <c r="E8" s="1" t="s">
        <v>53</v>
      </c>
      <c r="F8" s="20">
        <v>7500000</v>
      </c>
      <c r="G8" s="18">
        <v>0</v>
      </c>
      <c r="H8" s="1" t="s">
        <v>262</v>
      </c>
      <c r="I8" s="47">
        <v>42325</v>
      </c>
      <c r="J8" s="47">
        <v>42326</v>
      </c>
      <c r="K8" s="47">
        <v>42333</v>
      </c>
      <c r="L8" s="40" t="s">
        <v>25</v>
      </c>
      <c r="M8" s="40" t="s">
        <v>307</v>
      </c>
      <c r="N8" s="40" t="s">
        <v>24</v>
      </c>
      <c r="O8" s="40" t="s">
        <v>308</v>
      </c>
      <c r="P8" s="40" t="s">
        <v>23</v>
      </c>
      <c r="Q8" s="7" t="s">
        <v>26</v>
      </c>
      <c r="R8" s="46"/>
    </row>
    <row r="9" spans="2:18" ht="15.75" thickBot="1">
      <c r="B9" s="8">
        <v>6</v>
      </c>
      <c r="C9" s="9" t="s">
        <v>291</v>
      </c>
      <c r="D9" s="9" t="s">
        <v>8</v>
      </c>
      <c r="E9" s="9" t="s">
        <v>53</v>
      </c>
      <c r="F9" s="21">
        <v>82000000</v>
      </c>
      <c r="G9" s="19">
        <v>82300000</v>
      </c>
      <c r="H9" s="9" t="s">
        <v>15</v>
      </c>
      <c r="I9" s="10">
        <v>42320</v>
      </c>
      <c r="J9" s="10">
        <v>42325</v>
      </c>
      <c r="K9" s="10">
        <v>42325</v>
      </c>
      <c r="L9" s="9" t="s">
        <v>293</v>
      </c>
      <c r="M9" s="9" t="s">
        <v>295</v>
      </c>
      <c r="N9" s="9" t="s">
        <v>294</v>
      </c>
      <c r="O9" s="9" t="s">
        <v>296</v>
      </c>
      <c r="P9" s="9" t="s">
        <v>26</v>
      </c>
      <c r="Q9" s="11" t="s">
        <v>292</v>
      </c>
      <c r="R9" s="46"/>
    </row>
    <row r="10" s="46" customFormat="1" ht="15"/>
    <row r="11" ht="15">
      <c r="B11" t="s">
        <v>287</v>
      </c>
    </row>
    <row r="12" s="46" customFormat="1" ht="15.75" thickBot="1"/>
    <row r="13" spans="2:16" ht="54">
      <c r="B13" s="3" t="s">
        <v>52</v>
      </c>
      <c r="C13" s="4" t="s">
        <v>40</v>
      </c>
      <c r="D13" s="4" t="s">
        <v>260</v>
      </c>
      <c r="E13" s="4" t="s">
        <v>2</v>
      </c>
      <c r="F13" s="4" t="s">
        <v>3</v>
      </c>
      <c r="G13" s="4" t="s">
        <v>4</v>
      </c>
      <c r="H13" s="4" t="s">
        <v>5</v>
      </c>
      <c r="I13" s="4" t="s">
        <v>17</v>
      </c>
      <c r="J13" s="4" t="s">
        <v>18</v>
      </c>
      <c r="K13" s="4" t="s">
        <v>6</v>
      </c>
      <c r="L13" s="4" t="s">
        <v>7</v>
      </c>
      <c r="M13" s="4" t="s">
        <v>0</v>
      </c>
      <c r="N13" s="4" t="s">
        <v>1</v>
      </c>
      <c r="O13" s="4" t="s">
        <v>22</v>
      </c>
      <c r="P13" s="5" t="s">
        <v>302</v>
      </c>
    </row>
    <row r="14" spans="2:16" ht="15">
      <c r="B14" s="6">
        <v>1</v>
      </c>
      <c r="C14" s="1" t="s">
        <v>269</v>
      </c>
      <c r="D14" s="1" t="s">
        <v>8</v>
      </c>
      <c r="E14" s="1" t="s">
        <v>54</v>
      </c>
      <c r="F14" s="20">
        <v>5000000</v>
      </c>
      <c r="G14" s="18">
        <v>5150000</v>
      </c>
      <c r="H14" s="1" t="s">
        <v>15</v>
      </c>
      <c r="I14" s="2">
        <v>42230</v>
      </c>
      <c r="J14" s="2">
        <v>42234</v>
      </c>
      <c r="K14" s="1" t="s">
        <v>10</v>
      </c>
      <c r="L14" s="1" t="s">
        <v>277</v>
      </c>
      <c r="M14" s="1" t="s">
        <v>9</v>
      </c>
      <c r="N14" s="1" t="s">
        <v>273</v>
      </c>
      <c r="O14" s="1" t="s">
        <v>26</v>
      </c>
      <c r="P14" s="7" t="s">
        <v>290</v>
      </c>
    </row>
    <row r="15" spans="2:16" ht="15">
      <c r="B15" s="6">
        <v>2</v>
      </c>
      <c r="C15" s="1" t="s">
        <v>270</v>
      </c>
      <c r="D15" s="1" t="s">
        <v>8</v>
      </c>
      <c r="E15" s="1" t="s">
        <v>54</v>
      </c>
      <c r="F15" s="20">
        <v>100000000</v>
      </c>
      <c r="G15" s="18">
        <v>101200000</v>
      </c>
      <c r="H15" s="1" t="s">
        <v>15</v>
      </c>
      <c r="I15" s="2">
        <v>42230</v>
      </c>
      <c r="J15" s="2">
        <v>42233</v>
      </c>
      <c r="K15" s="1" t="s">
        <v>12</v>
      </c>
      <c r="L15" s="1" t="s">
        <v>278</v>
      </c>
      <c r="M15" s="1" t="s">
        <v>11</v>
      </c>
      <c r="N15" s="1" t="s">
        <v>274</v>
      </c>
      <c r="O15" s="1" t="s">
        <v>26</v>
      </c>
      <c r="P15" s="7" t="s">
        <v>26</v>
      </c>
    </row>
    <row r="16" spans="2:16" ht="15">
      <c r="B16" s="6">
        <v>3</v>
      </c>
      <c r="C16" s="1" t="s">
        <v>271</v>
      </c>
      <c r="D16" s="1" t="s">
        <v>13</v>
      </c>
      <c r="E16" s="1" t="s">
        <v>54</v>
      </c>
      <c r="F16" s="20">
        <v>80000000</v>
      </c>
      <c r="G16" s="18">
        <v>0</v>
      </c>
      <c r="H16" s="1" t="s">
        <v>262</v>
      </c>
      <c r="I16" s="2">
        <v>42233</v>
      </c>
      <c r="J16" s="2">
        <v>42240</v>
      </c>
      <c r="K16" s="1" t="s">
        <v>16</v>
      </c>
      <c r="L16" s="1" t="s">
        <v>303</v>
      </c>
      <c r="M16" s="1" t="s">
        <v>14</v>
      </c>
      <c r="N16" s="1" t="s">
        <v>306</v>
      </c>
      <c r="O16" s="1" t="s">
        <v>26</v>
      </c>
      <c r="P16" s="7" t="s">
        <v>290</v>
      </c>
    </row>
    <row r="17" spans="2:16" ht="15.75" thickBot="1">
      <c r="B17" s="8">
        <v>4</v>
      </c>
      <c r="C17" s="9" t="s">
        <v>272</v>
      </c>
      <c r="D17" s="9" t="s">
        <v>8</v>
      </c>
      <c r="E17" s="9" t="s">
        <v>54</v>
      </c>
      <c r="F17" s="21">
        <v>125000000</v>
      </c>
      <c r="G17" s="19">
        <v>125800000</v>
      </c>
      <c r="H17" s="9" t="s">
        <v>15</v>
      </c>
      <c r="I17" s="10">
        <v>42230</v>
      </c>
      <c r="J17" s="10">
        <v>42234</v>
      </c>
      <c r="K17" s="9" t="s">
        <v>25</v>
      </c>
      <c r="L17" s="9" t="s">
        <v>280</v>
      </c>
      <c r="M17" s="9" t="s">
        <v>24</v>
      </c>
      <c r="N17" s="9" t="s">
        <v>276</v>
      </c>
      <c r="O17" s="9" t="s">
        <v>23</v>
      </c>
      <c r="P17" s="11" t="s">
        <v>26</v>
      </c>
    </row>
    <row r="18" spans="2:16" s="46" customFormat="1" ht="15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1"/>
    </row>
    <row r="19" s="46" customFormat="1" ht="15">
      <c r="B19" t="s">
        <v>289</v>
      </c>
    </row>
    <row r="20" s="46" customFormat="1" ht="15.75" thickBot="1"/>
    <row r="21" spans="2:16" ht="54">
      <c r="B21" s="3" t="s">
        <v>52</v>
      </c>
      <c r="C21" s="4" t="s">
        <v>40</v>
      </c>
      <c r="D21" s="4" t="s">
        <v>260</v>
      </c>
      <c r="E21" s="4" t="s">
        <v>2</v>
      </c>
      <c r="F21" s="4" t="s">
        <v>3</v>
      </c>
      <c r="G21" s="4" t="s">
        <v>4</v>
      </c>
      <c r="H21" s="4" t="s">
        <v>5</v>
      </c>
      <c r="I21" s="4" t="s">
        <v>17</v>
      </c>
      <c r="J21" s="4" t="s">
        <v>18</v>
      </c>
      <c r="K21" s="4" t="s">
        <v>6</v>
      </c>
      <c r="L21" s="4" t="s">
        <v>7</v>
      </c>
      <c r="M21" s="4" t="s">
        <v>0</v>
      </c>
      <c r="N21" s="4" t="s">
        <v>1</v>
      </c>
      <c r="O21" s="4" t="s">
        <v>22</v>
      </c>
      <c r="P21" s="5" t="s">
        <v>302</v>
      </c>
    </row>
    <row r="22" spans="2:16" ht="15">
      <c r="B22" s="6">
        <v>1</v>
      </c>
      <c r="C22" s="1" t="s">
        <v>42</v>
      </c>
      <c r="D22" s="1" t="s">
        <v>8</v>
      </c>
      <c r="E22" s="1" t="s">
        <v>55</v>
      </c>
      <c r="F22" s="20">
        <v>50000</v>
      </c>
      <c r="G22" s="18">
        <v>78000</v>
      </c>
      <c r="H22" s="1" t="s">
        <v>15</v>
      </c>
      <c r="I22" s="2">
        <v>42186</v>
      </c>
      <c r="J22" s="2">
        <v>42192</v>
      </c>
      <c r="K22" s="1" t="s">
        <v>10</v>
      </c>
      <c r="L22" s="1" t="s">
        <v>277</v>
      </c>
      <c r="M22" s="1" t="s">
        <v>9</v>
      </c>
      <c r="N22" s="1" t="s">
        <v>273</v>
      </c>
      <c r="O22" s="1" t="s">
        <v>26</v>
      </c>
      <c r="P22" s="7" t="s">
        <v>290</v>
      </c>
    </row>
    <row r="23" spans="2:16" ht="15">
      <c r="B23" s="6">
        <v>2</v>
      </c>
      <c r="C23" s="1" t="s">
        <v>43</v>
      </c>
      <c r="D23" s="1" t="s">
        <v>8</v>
      </c>
      <c r="E23" s="1" t="s">
        <v>55</v>
      </c>
      <c r="F23" s="20">
        <v>1780</v>
      </c>
      <c r="G23" s="18">
        <v>3100</v>
      </c>
      <c r="H23" s="1" t="s">
        <v>15</v>
      </c>
      <c r="I23" s="2">
        <v>42187</v>
      </c>
      <c r="J23" s="2">
        <v>42191</v>
      </c>
      <c r="K23" s="1" t="s">
        <v>12</v>
      </c>
      <c r="L23" s="1" t="s">
        <v>278</v>
      </c>
      <c r="M23" s="1" t="s">
        <v>11</v>
      </c>
      <c r="N23" s="1" t="s">
        <v>274</v>
      </c>
      <c r="O23" s="1" t="s">
        <v>26</v>
      </c>
      <c r="P23" s="7" t="s">
        <v>26</v>
      </c>
    </row>
    <row r="24" spans="2:16" ht="15">
      <c r="B24" s="6">
        <v>3</v>
      </c>
      <c r="C24" s="1" t="s">
        <v>44</v>
      </c>
      <c r="D24" s="1" t="s">
        <v>13</v>
      </c>
      <c r="E24" s="1" t="s">
        <v>55</v>
      </c>
      <c r="F24" s="20">
        <v>1005000</v>
      </c>
      <c r="G24" s="18" t="s">
        <v>262</v>
      </c>
      <c r="H24" s="1" t="s">
        <v>262</v>
      </c>
      <c r="I24" s="2">
        <v>42188</v>
      </c>
      <c r="J24" s="2">
        <v>42195</v>
      </c>
      <c r="K24" s="1" t="s">
        <v>16</v>
      </c>
      <c r="L24" s="1" t="s">
        <v>303</v>
      </c>
      <c r="M24" s="1" t="s">
        <v>14</v>
      </c>
      <c r="N24" s="1" t="s">
        <v>306</v>
      </c>
      <c r="O24" s="1" t="s">
        <v>26</v>
      </c>
      <c r="P24" s="7" t="s">
        <v>290</v>
      </c>
    </row>
    <row r="25" spans="2:16" ht="15.75" thickBot="1">
      <c r="B25" s="8">
        <v>4</v>
      </c>
      <c r="C25" s="9" t="s">
        <v>45</v>
      </c>
      <c r="D25" s="9" t="s">
        <v>8</v>
      </c>
      <c r="E25" s="9" t="s">
        <v>55</v>
      </c>
      <c r="F25" s="21">
        <v>14650</v>
      </c>
      <c r="G25" s="19">
        <v>17200</v>
      </c>
      <c r="H25" s="9" t="s">
        <v>15</v>
      </c>
      <c r="I25" s="10">
        <v>42187</v>
      </c>
      <c r="J25" s="10">
        <v>42191</v>
      </c>
      <c r="K25" s="9" t="s">
        <v>25</v>
      </c>
      <c r="L25" s="9" t="s">
        <v>280</v>
      </c>
      <c r="M25" s="9" t="s">
        <v>24</v>
      </c>
      <c r="N25" s="9" t="s">
        <v>276</v>
      </c>
      <c r="O25" s="9" t="s">
        <v>23</v>
      </c>
      <c r="P25" s="11" t="s">
        <v>26</v>
      </c>
    </row>
    <row r="26" s="46" customFormat="1" ht="15"/>
    <row r="27" ht="15">
      <c r="P27" s="46"/>
    </row>
    <row r="28" ht="15" thickBot="1">
      <c r="P28" s="46"/>
    </row>
  </sheetData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zoomScale="130" zoomScaleNormal="130" workbookViewId="0" topLeftCell="A7">
      <selection pane="topLeft" activeCell="D26" sqref="D26"/>
    </sheetView>
  </sheetViews>
  <sheetFormatPr defaultColWidth="9.14285714285714" defaultRowHeight="15"/>
  <cols>
    <col min="2" max="2" width="4.28571428571429" customWidth="1"/>
    <col min="3" max="3" width="11.8571428571429" customWidth="1"/>
    <col min="4" max="4" width="10.8571428571429" customWidth="1"/>
    <col min="5" max="5" width="12.7142857142857" customWidth="1"/>
    <col min="6" max="6" width="10.4285714285714" customWidth="1"/>
    <col min="8" max="8" width="11.5714285714286" customWidth="1"/>
    <col min="9" max="9" width="10.1428571428571" customWidth="1"/>
    <col min="10" max="10" width="13.1428571428571" customWidth="1"/>
    <col min="13" max="13" width="10.4285714285714" customWidth="1"/>
    <col min="14" max="14" width="14.5714285714286" customWidth="1"/>
    <col min="15" max="15" width="11.5714285714286" customWidth="1"/>
    <col min="16" max="16" width="9.14285714285714" style="46"/>
    <col min="17" max="17" width="10.4285714285714" customWidth="1"/>
    <col min="18" max="18" width="10.8571428571429" customWidth="1"/>
    <col min="19" max="19" width="10.2857142857143" customWidth="1"/>
    <col min="20" max="20" width="10.8571428571429" customWidth="1"/>
  </cols>
  <sheetData>
    <row r="1" ht="15">
      <c r="A1" t="s">
        <v>286</v>
      </c>
    </row>
    <row r="2" spans="1:15" ht="15.75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54">
      <c r="A3" s="46"/>
      <c r="B3" s="3" t="s">
        <v>52</v>
      </c>
      <c r="C3" s="4" t="s">
        <v>261</v>
      </c>
      <c r="D3" s="4" t="s">
        <v>46</v>
      </c>
      <c r="E3" s="4" t="s">
        <v>260</v>
      </c>
      <c r="F3" s="4" t="s">
        <v>27</v>
      </c>
      <c r="G3" s="4" t="s">
        <v>28</v>
      </c>
      <c r="H3" s="4" t="s">
        <v>300</v>
      </c>
      <c r="I3" s="4" t="s">
        <v>301</v>
      </c>
      <c r="J3" s="4" t="s">
        <v>4</v>
      </c>
      <c r="K3" s="4" t="s">
        <v>5</v>
      </c>
      <c r="L3" s="4" t="s">
        <v>35</v>
      </c>
      <c r="M3" s="4" t="s">
        <v>37</v>
      </c>
      <c r="N3" s="5" t="s">
        <v>36</v>
      </c>
      <c r="O3" s="46"/>
    </row>
    <row r="4" spans="1:15" ht="15">
      <c r="A4" s="46"/>
      <c r="B4" s="6">
        <v>1</v>
      </c>
      <c r="C4" s="1" t="s">
        <v>29</v>
      </c>
      <c r="D4" s="1" t="s">
        <v>264</v>
      </c>
      <c r="E4" s="40" t="s">
        <v>33</v>
      </c>
      <c r="F4" s="1" t="s">
        <v>30</v>
      </c>
      <c r="G4" s="1">
        <v>36577</v>
      </c>
      <c r="H4" s="1" t="s">
        <v>277</v>
      </c>
      <c r="I4" s="1" t="s">
        <v>273</v>
      </c>
      <c r="J4" s="12">
        <v>40000</v>
      </c>
      <c r="K4" s="1" t="s">
        <v>15</v>
      </c>
      <c r="L4" s="14">
        <v>0</v>
      </c>
      <c r="M4" s="2">
        <v>42326</v>
      </c>
      <c r="N4" s="15">
        <v>42328</v>
      </c>
      <c r="O4" s="46"/>
    </row>
    <row r="5" spans="1:15" ht="15">
      <c r="A5" s="46"/>
      <c r="B5" s="6">
        <v>2</v>
      </c>
      <c r="C5" s="1" t="s">
        <v>263</v>
      </c>
      <c r="D5" s="1" t="s">
        <v>265</v>
      </c>
      <c r="E5" s="40" t="s">
        <v>34</v>
      </c>
      <c r="F5" s="1" t="s">
        <v>30</v>
      </c>
      <c r="G5" s="1">
        <v>36577</v>
      </c>
      <c r="H5" s="1" t="s">
        <v>278</v>
      </c>
      <c r="I5" s="1" t="s">
        <v>274</v>
      </c>
      <c r="J5" s="12">
        <v>4800000</v>
      </c>
      <c r="K5" s="1" t="s">
        <v>15</v>
      </c>
      <c r="L5" s="14">
        <v>0</v>
      </c>
      <c r="M5" s="2">
        <v>42326</v>
      </c>
      <c r="N5" s="15">
        <v>42328</v>
      </c>
      <c r="O5" s="46"/>
    </row>
    <row r="6" spans="1:15" ht="15">
      <c r="A6" s="46"/>
      <c r="B6" s="6">
        <v>3</v>
      </c>
      <c r="C6" s="1" t="s">
        <v>31</v>
      </c>
      <c r="D6" s="1" t="s">
        <v>266</v>
      </c>
      <c r="E6" s="40" t="s">
        <v>34</v>
      </c>
      <c r="F6" s="1" t="s">
        <v>30</v>
      </c>
      <c r="G6" s="1">
        <v>36577</v>
      </c>
      <c r="H6" s="1" t="s">
        <v>279</v>
      </c>
      <c r="I6" s="1" t="s">
        <v>275</v>
      </c>
      <c r="J6" s="12">
        <v>1000000</v>
      </c>
      <c r="K6" s="1" t="s">
        <v>15</v>
      </c>
      <c r="L6" s="14">
        <v>0</v>
      </c>
      <c r="M6" s="2">
        <v>42326</v>
      </c>
      <c r="N6" s="15">
        <v>42328</v>
      </c>
      <c r="O6" s="46"/>
    </row>
    <row r="7" spans="1:15" ht="15.75" thickBot="1">
      <c r="A7" s="46"/>
      <c r="B7" s="48">
        <v>4</v>
      </c>
      <c r="C7" s="41" t="s">
        <v>32</v>
      </c>
      <c r="D7" s="41" t="s">
        <v>291</v>
      </c>
      <c r="E7" s="41" t="s">
        <v>33</v>
      </c>
      <c r="F7" s="41" t="s">
        <v>30</v>
      </c>
      <c r="G7" s="41">
        <v>36577</v>
      </c>
      <c r="H7" s="41" t="s">
        <v>296</v>
      </c>
      <c r="I7" s="41" t="s">
        <v>295</v>
      </c>
      <c r="J7" s="50">
        <f>82000000*0.04</f>
        <v>3280000</v>
      </c>
      <c r="K7" s="41" t="s">
        <v>15</v>
      </c>
      <c r="L7" s="51">
        <v>0</v>
      </c>
      <c r="M7" s="49">
        <v>42326</v>
      </c>
      <c r="N7" s="52">
        <v>42328</v>
      </c>
      <c r="O7" s="46"/>
    </row>
    <row r="8" spans="1:15" ht="15">
      <c r="A8" s="46"/>
      <c r="B8" s="46"/>
      <c r="C8" s="40"/>
      <c r="D8" s="40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10" ht="15">
      <c r="A10" t="s">
        <v>287</v>
      </c>
    </row>
    <row r="11" s="46" customFormat="1" ht="15.75" thickBot="1"/>
    <row r="12" spans="1:15" ht="54">
      <c r="A12" s="46"/>
      <c r="B12" s="3" t="s">
        <v>52</v>
      </c>
      <c r="C12" s="4" t="s">
        <v>261</v>
      </c>
      <c r="D12" s="4" t="s">
        <v>46</v>
      </c>
      <c r="E12" s="4" t="s">
        <v>260</v>
      </c>
      <c r="F12" s="4" t="s">
        <v>27</v>
      </c>
      <c r="G12" s="4" t="s">
        <v>28</v>
      </c>
      <c r="H12" s="4" t="s">
        <v>300</v>
      </c>
      <c r="I12" s="4" t="s">
        <v>301</v>
      </c>
      <c r="J12" s="4" t="s">
        <v>4</v>
      </c>
      <c r="K12" s="4" t="s">
        <v>5</v>
      </c>
      <c r="L12" s="4" t="s">
        <v>35</v>
      </c>
      <c r="M12" s="4" t="s">
        <v>39</v>
      </c>
      <c r="N12" s="4" t="s">
        <v>288</v>
      </c>
      <c r="O12" s="5" t="s">
        <v>41</v>
      </c>
    </row>
    <row r="13" spans="1:15" ht="15">
      <c r="A13" s="46"/>
      <c r="B13" s="6" t="s">
        <v>281</v>
      </c>
      <c r="C13" s="1" t="s">
        <v>47</v>
      </c>
      <c r="D13" s="1" t="s">
        <v>269</v>
      </c>
      <c r="E13" s="40" t="s">
        <v>33</v>
      </c>
      <c r="F13" s="1" t="s">
        <v>38</v>
      </c>
      <c r="G13" s="1">
        <v>36578</v>
      </c>
      <c r="H13" s="1" t="s">
        <v>277</v>
      </c>
      <c r="I13" s="1" t="s">
        <v>273</v>
      </c>
      <c r="J13" s="12">
        <v>5000000</v>
      </c>
      <c r="K13" s="1" t="s">
        <v>15</v>
      </c>
      <c r="L13" s="14">
        <v>0</v>
      </c>
      <c r="M13" s="2">
        <v>42234</v>
      </c>
      <c r="N13" s="2">
        <v>42234</v>
      </c>
      <c r="O13" s="38">
        <v>42240</v>
      </c>
    </row>
    <row r="14" spans="1:15" ht="15">
      <c r="A14" s="46"/>
      <c r="B14" s="6" t="s">
        <v>282</v>
      </c>
      <c r="C14" s="1" t="s">
        <v>48</v>
      </c>
      <c r="D14" s="1" t="s">
        <v>269</v>
      </c>
      <c r="E14" s="40" t="s">
        <v>33</v>
      </c>
      <c r="F14" s="1" t="s">
        <v>38</v>
      </c>
      <c r="G14" s="1">
        <v>36578</v>
      </c>
      <c r="H14" s="1" t="s">
        <v>273</v>
      </c>
      <c r="I14" s="1" t="s">
        <v>277</v>
      </c>
      <c r="J14" s="12">
        <v>5150000</v>
      </c>
      <c r="K14" s="1" t="s">
        <v>15</v>
      </c>
      <c r="L14" s="14">
        <v>0</v>
      </c>
      <c r="M14" s="2">
        <v>42234</v>
      </c>
      <c r="N14" s="2">
        <v>42234</v>
      </c>
      <c r="O14" s="38">
        <v>42240</v>
      </c>
    </row>
    <row r="15" spans="1:15" ht="15">
      <c r="A15" s="46"/>
      <c r="B15" s="6" t="s">
        <v>283</v>
      </c>
      <c r="C15" s="1" t="s">
        <v>49</v>
      </c>
      <c r="D15" s="1" t="s">
        <v>270</v>
      </c>
      <c r="E15" s="40" t="s">
        <v>34</v>
      </c>
      <c r="F15" s="1" t="s">
        <v>38</v>
      </c>
      <c r="G15" s="1">
        <v>36578</v>
      </c>
      <c r="H15" s="1" t="s">
        <v>278</v>
      </c>
      <c r="I15" s="1" t="s">
        <v>274</v>
      </c>
      <c r="J15" s="12">
        <v>100000000</v>
      </c>
      <c r="K15" s="1" t="s">
        <v>15</v>
      </c>
      <c r="L15" s="14">
        <v>0</v>
      </c>
      <c r="M15" s="2">
        <v>42234</v>
      </c>
      <c r="N15" s="2">
        <v>42234</v>
      </c>
      <c r="O15" s="38">
        <v>42240</v>
      </c>
    </row>
    <row r="16" spans="1:15" ht="15">
      <c r="A16" s="46"/>
      <c r="B16" s="6" t="s">
        <v>284</v>
      </c>
      <c r="C16" s="1" t="s">
        <v>50</v>
      </c>
      <c r="D16" s="1" t="s">
        <v>270</v>
      </c>
      <c r="E16" s="40" t="s">
        <v>34</v>
      </c>
      <c r="F16" s="1" t="s">
        <v>38</v>
      </c>
      <c r="G16" s="1">
        <v>36578</v>
      </c>
      <c r="H16" s="1" t="s">
        <v>274</v>
      </c>
      <c r="I16" s="1" t="s">
        <v>278</v>
      </c>
      <c r="J16" s="12">
        <v>101200000</v>
      </c>
      <c r="K16" s="1" t="s">
        <v>15</v>
      </c>
      <c r="L16" s="14">
        <v>0</v>
      </c>
      <c r="M16" s="2">
        <v>42234</v>
      </c>
      <c r="N16" s="2">
        <v>42234</v>
      </c>
      <c r="O16" s="38">
        <v>42240</v>
      </c>
    </row>
    <row r="17" spans="1:15" ht="15.75" thickBot="1">
      <c r="A17" s="46"/>
      <c r="B17" s="8">
        <v>3</v>
      </c>
      <c r="C17" s="9" t="s">
        <v>51</v>
      </c>
      <c r="D17" s="9" t="s">
        <v>271</v>
      </c>
      <c r="E17" s="41" t="s">
        <v>34</v>
      </c>
      <c r="F17" s="9" t="s">
        <v>38</v>
      </c>
      <c r="G17" s="9">
        <v>36578</v>
      </c>
      <c r="H17" s="9" t="s">
        <v>279</v>
      </c>
      <c r="I17" s="9" t="s">
        <v>275</v>
      </c>
      <c r="J17" s="13">
        <v>80000000</v>
      </c>
      <c r="K17" s="9" t="s">
        <v>15</v>
      </c>
      <c r="L17" s="16">
        <v>0</v>
      </c>
      <c r="M17" s="10">
        <v>42234</v>
      </c>
      <c r="N17" s="10">
        <v>42234</v>
      </c>
      <c r="O17" s="39">
        <v>42240</v>
      </c>
    </row>
    <row r="18" s="46" customFormat="1" ht="15"/>
    <row r="20" ht="15">
      <c r="A20" t="s">
        <v>289</v>
      </c>
    </row>
    <row r="21" s="46" customFormat="1" ht="15.75" thickBot="1"/>
    <row r="22" spans="1:21" ht="67.5">
      <c r="A22" s="46"/>
      <c r="B22" s="3" t="s">
        <v>52</v>
      </c>
      <c r="C22" s="4" t="s">
        <v>261</v>
      </c>
      <c r="D22" s="4" t="s">
        <v>46</v>
      </c>
      <c r="E22" s="4" t="s">
        <v>260</v>
      </c>
      <c r="F22" s="4" t="s">
        <v>27</v>
      </c>
      <c r="G22" s="4" t="s">
        <v>28</v>
      </c>
      <c r="H22" s="4" t="s">
        <v>2</v>
      </c>
      <c r="I22" s="4" t="s">
        <v>3</v>
      </c>
      <c r="J22" s="4" t="s">
        <v>4</v>
      </c>
      <c r="K22" s="4" t="s">
        <v>5</v>
      </c>
      <c r="L22" s="4" t="s">
        <v>17</v>
      </c>
      <c r="M22" s="4" t="s">
        <v>18</v>
      </c>
      <c r="N22" s="4" t="s">
        <v>6</v>
      </c>
      <c r="O22" s="4" t="s">
        <v>7</v>
      </c>
      <c r="P22" s="4" t="s">
        <v>0</v>
      </c>
      <c r="Q22" s="4" t="s">
        <v>1</v>
      </c>
      <c r="R22" s="4" t="s">
        <v>39</v>
      </c>
      <c r="S22" s="4" t="s">
        <v>288</v>
      </c>
      <c r="T22" s="5" t="s">
        <v>41</v>
      </c>
      <c r="U22" s="46"/>
    </row>
    <row r="23" spans="1:21" ht="15">
      <c r="A23" s="46"/>
      <c r="B23" s="6">
        <v>1</v>
      </c>
      <c r="C23" s="1" t="s">
        <v>297</v>
      </c>
      <c r="D23" s="1" t="s">
        <v>42</v>
      </c>
      <c r="E23" s="1" t="s">
        <v>8</v>
      </c>
      <c r="F23" s="1" t="s">
        <v>38</v>
      </c>
      <c r="G23" s="1">
        <v>36579</v>
      </c>
      <c r="H23" s="1" t="s">
        <v>56</v>
      </c>
      <c r="I23" s="42">
        <v>100000</v>
      </c>
      <c r="J23" s="43">
        <v>78000</v>
      </c>
      <c r="K23" s="1" t="s">
        <v>15</v>
      </c>
      <c r="L23" s="2">
        <v>42191</v>
      </c>
      <c r="M23" s="2">
        <v>42192</v>
      </c>
      <c r="N23" s="1" t="s">
        <v>10</v>
      </c>
      <c r="O23" s="1" t="s">
        <v>277</v>
      </c>
      <c r="P23" s="1" t="s">
        <v>9</v>
      </c>
      <c r="Q23" s="40" t="s">
        <v>273</v>
      </c>
      <c r="R23" s="2">
        <v>42191</v>
      </c>
      <c r="S23" s="2">
        <v>42191</v>
      </c>
      <c r="T23" s="15">
        <v>42193</v>
      </c>
      <c r="U23" s="46"/>
    </row>
    <row r="24" spans="1:21" ht="15">
      <c r="A24" s="46"/>
      <c r="B24" s="6">
        <v>2</v>
      </c>
      <c r="C24" s="1" t="s">
        <v>298</v>
      </c>
      <c r="D24" s="1" t="s">
        <v>43</v>
      </c>
      <c r="E24" s="1" t="s">
        <v>8</v>
      </c>
      <c r="F24" s="1" t="s">
        <v>38</v>
      </c>
      <c r="G24" s="1">
        <v>36579</v>
      </c>
      <c r="H24" s="1" t="s">
        <v>56</v>
      </c>
      <c r="I24" s="42">
        <v>3560</v>
      </c>
      <c r="J24" s="43">
        <v>3100</v>
      </c>
      <c r="K24" s="1" t="s">
        <v>15</v>
      </c>
      <c r="L24" s="2">
        <v>42189</v>
      </c>
      <c r="M24" s="2">
        <v>42191</v>
      </c>
      <c r="N24" s="1" t="s">
        <v>12</v>
      </c>
      <c r="O24" s="1" t="s">
        <v>278</v>
      </c>
      <c r="P24" s="1" t="s">
        <v>11</v>
      </c>
      <c r="Q24" s="40" t="s">
        <v>274</v>
      </c>
      <c r="R24" s="2">
        <v>42191</v>
      </c>
      <c r="S24" s="2">
        <v>42191</v>
      </c>
      <c r="T24" s="15">
        <v>42193</v>
      </c>
      <c r="U24" s="46"/>
    </row>
    <row r="25" spans="1:21" ht="15.75" thickBot="1">
      <c r="A25" s="46"/>
      <c r="B25" s="8">
        <v>3</v>
      </c>
      <c r="C25" s="9" t="s">
        <v>299</v>
      </c>
      <c r="D25" s="9" t="s">
        <v>44</v>
      </c>
      <c r="E25" s="9" t="s">
        <v>13</v>
      </c>
      <c r="F25" s="9" t="s">
        <v>38</v>
      </c>
      <c r="G25" s="9">
        <v>36579</v>
      </c>
      <c r="H25" s="9" t="s">
        <v>56</v>
      </c>
      <c r="I25" s="44">
        <v>2010000</v>
      </c>
      <c r="J25" s="45" t="s">
        <v>262</v>
      </c>
      <c r="K25" s="9" t="s">
        <v>262</v>
      </c>
      <c r="L25" s="10">
        <v>42191</v>
      </c>
      <c r="M25" s="10">
        <v>42195</v>
      </c>
      <c r="N25" s="9" t="s">
        <v>16</v>
      </c>
      <c r="O25" s="9" t="s">
        <v>303</v>
      </c>
      <c r="P25" s="9" t="s">
        <v>14</v>
      </c>
      <c r="Q25" s="41" t="s">
        <v>306</v>
      </c>
      <c r="R25" s="10">
        <v>42191</v>
      </c>
      <c r="S25" s="10">
        <v>42191</v>
      </c>
      <c r="T25" s="17">
        <v>42193</v>
      </c>
      <c r="U25" s="46"/>
    </row>
    <row r="26" s="46" customFormat="1" ht="15"/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